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D:\公務統計\114年7月月報\"/>
    </mc:Choice>
  </mc:AlternateContent>
  <xr:revisionPtr revIDLastSave="0" documentId="13_ncr:1_{ADADE605-05A7-4D1D-8FD4-247D6E6A1081}" xr6:coauthVersionLast="47" xr6:coauthVersionMax="47" xr10:uidLastSave="{00000000-0000-0000-0000-000000000000}"/>
  <bookViews>
    <workbookView xWindow="-120" yWindow="-120" windowWidth="29040" windowHeight="15720" xr2:uid="{00000000-000D-0000-FFFF-FFFF00000000}"/>
  </bookViews>
  <sheets>
    <sheet name="8020" sheetId="1" r:id="rId1"/>
  </sheets>
  <definedNames>
    <definedName name="_xlnm.Print_Area" localSheetId="0">'8020'!$A$1:$O$41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40" i="1" l="1"/>
  <c r="A40" i="1"/>
</calcChain>
</file>

<file path=xl/sharedStrings.xml><?xml version="1.0" encoding="utf-8"?>
<sst xmlns="http://schemas.openxmlformats.org/spreadsheetml/2006/main" count="141" uniqueCount="81">
  <si>
    <t>表 10-1 公立就業服務機構就業服務概況</t>
  </si>
  <si>
    <t>Table 10-1 Employment Service Status of the Public Employment Service Institutions</t>
  </si>
  <si>
    <t>資料來源：勞動部勞動力發展署。</t>
  </si>
  <si>
    <t>說　　明：1.有效數字以最近2個月為有效期限計列，屬有期限專案者，依各專案法定期限計。
2.括弧( )內數字係增減數（倍、百分點）。
3.101年1月起新登記求職與求才人數均不含軍職人員。</t>
  </si>
  <si>
    <t>Note：1.The effective number of applicants placed and openings filled are based on the number of lated two month new applicants and
   openings. Data for each employment services project is based on the statutory period. 
2.The figures in the parenthesis represent changes.
3.Since January 2012, the new job seekers and the new job openings don't include military personnel.</t>
  </si>
  <si>
    <t>Source：Workforce Development Agency, MOL.</t>
  </si>
  <si>
    <t>本年累計與上年同期比較(％)
Cumulative change from the same period of last year</t>
  </si>
  <si>
    <t>本月與上月比較(％)
Change from last period</t>
  </si>
  <si>
    <t>本月與上年同月比較(％)
Change from the same period of 
last year</t>
  </si>
  <si>
    <t>求　　職　　人　　數</t>
  </si>
  <si>
    <t>求　　才　　人　　數</t>
  </si>
  <si>
    <t>( D )</t>
  </si>
  <si>
    <t>( B )</t>
  </si>
  <si>
    <t>( A )</t>
  </si>
  <si>
    <t>(C/A)</t>
  </si>
  <si>
    <t>(D/B)</t>
  </si>
  <si>
    <t>( C )</t>
  </si>
  <si>
    <t>年　月　別
Year and month</t>
  </si>
  <si>
    <t>求才利用率(%)</t>
  </si>
  <si>
    <t>求職就業率(%)</t>
  </si>
  <si>
    <t>求才僱用人數</t>
  </si>
  <si>
    <t>Job seekers</t>
  </si>
  <si>
    <t>Job openings</t>
  </si>
  <si>
    <t>求　　供　　倍　　數</t>
  </si>
  <si>
    <t>Ratio of job openings
to job seekers</t>
  </si>
  <si>
    <t>新  登  記
New</t>
  </si>
  <si>
    <t>有      效
Effective</t>
  </si>
  <si>
    <t>求職推介就業人數</t>
  </si>
  <si>
    <t>Job seekers employed by 
employment service</t>
  </si>
  <si>
    <t>Job openings filled by 
employment service</t>
  </si>
  <si>
    <t>(E)</t>
  </si>
  <si>
    <t>(F)</t>
  </si>
  <si>
    <t>(G)</t>
  </si>
  <si>
    <t>(H)</t>
  </si>
  <si>
    <t>(F/A)</t>
  </si>
  <si>
    <t>Rate of
job seekers placed</t>
  </si>
  <si>
    <t>Rate of
job openings filled</t>
  </si>
  <si>
    <t>(H/C)</t>
  </si>
  <si>
    <t>單位：人次、倍</t>
  </si>
  <si>
    <t>Unit：Person-case、Time</t>
  </si>
  <si>
    <t xml:space="preserve">         --</t>
  </si>
  <si>
    <t>　　 July</t>
  </si>
  <si>
    <t>　　 Aug.</t>
  </si>
  <si>
    <t>　　 Sept.</t>
  </si>
  <si>
    <t>　　 Oct.</t>
  </si>
  <si>
    <t>　　 Nov.</t>
  </si>
  <si>
    <t>　　 Dec.</t>
  </si>
  <si>
    <t>　　 Jan.</t>
  </si>
  <si>
    <t>　　 Feb.</t>
  </si>
  <si>
    <t>　　 Mar.</t>
  </si>
  <si>
    <t>　　 Apr.</t>
  </si>
  <si>
    <t>　　 May</t>
  </si>
  <si>
    <t>　　 June</t>
  </si>
  <si>
    <t xml:space="preserve"> 99年</t>
  </si>
  <si>
    <t>100年</t>
  </si>
  <si>
    <t>101年</t>
  </si>
  <si>
    <t>102年</t>
  </si>
  <si>
    <t>103年</t>
  </si>
  <si>
    <t>104年</t>
  </si>
  <si>
    <t>105年</t>
  </si>
  <si>
    <t>106年</t>
  </si>
  <si>
    <t>107年</t>
  </si>
  <si>
    <t>108年</t>
  </si>
  <si>
    <t>109年</t>
  </si>
  <si>
    <t>110年</t>
  </si>
  <si>
    <t>111年</t>
  </si>
  <si>
    <t>112年</t>
  </si>
  <si>
    <t>113年</t>
  </si>
  <si>
    <t>　　  7月</t>
  </si>
  <si>
    <t>　　  8月</t>
  </si>
  <si>
    <t>　　  9月</t>
  </si>
  <si>
    <t>　　 10月</t>
  </si>
  <si>
    <t>　　 11月</t>
  </si>
  <si>
    <t>　　 12月</t>
  </si>
  <si>
    <t>114年</t>
  </si>
  <si>
    <t>　　  1月</t>
  </si>
  <si>
    <t>　　  2月</t>
  </si>
  <si>
    <t>　　  3月</t>
  </si>
  <si>
    <t>　　  4月</t>
  </si>
  <si>
    <t>　　  5月</t>
  </si>
  <si>
    <t>　　  6月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</si>
</sst>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182" formatCode="#,###,##0.00"/>
    <numFmt numFmtId="183" formatCode="\(###,##0.00\);\(\-##,##0.00\)"/>
    <numFmt numFmtId="184" formatCode="###,###,##0"/>
  </numFmts>
  <fonts count="30">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12"/>
      <name val="Times New Roman"/>
    </font>
    <font>
      <sz val="8.25"/>
      <name val="新細明體"/>
      <charset val="136"/>
    </font>
    <font>
      <sz val="8.5"/>
      <name val="新細明體"/>
      <charset val="136"/>
    </font>
    <font>
      <sz val="8.5"/>
      <name val="Times New Roman"/>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
      <sz val="8.25"/>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39">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style="medium">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44">
    <xf numFmtId="0" fontId="0" fillId="2" borderId="0">
      <alignment vertical="center"/>
    </xf>
    <xf numFmtId="0" fontId="11" fillId="3" borderId="0" applyNumberFormat="0" applyAlignment="0" applyProtection="0">
      <alignment vertical="center"/>
    </xf>
    <xf numFmtId="0" fontId="11" fillId="4" borderId="0" applyNumberFormat="0" applyAlignment="0" applyProtection="0">
      <alignment vertical="center"/>
    </xf>
    <xf numFmtId="0" fontId="11" fillId="5" borderId="0" applyNumberFormat="0" applyAlignment="0" applyProtection="0">
      <alignment vertical="center"/>
    </xf>
    <xf numFmtId="0" fontId="11" fillId="6" borderId="0" applyNumberFormat="0" applyAlignment="0" applyProtection="0">
      <alignment vertical="center"/>
    </xf>
    <xf numFmtId="0" fontId="11" fillId="7" borderId="0" applyNumberFormat="0" applyAlignment="0" applyProtection="0">
      <alignment vertical="center"/>
    </xf>
    <xf numFmtId="0" fontId="11" fillId="8" borderId="0" applyNumberFormat="0" applyAlignment="0" applyProtection="0">
      <alignment vertical="center"/>
    </xf>
    <xf numFmtId="0" fontId="11" fillId="9" borderId="0" applyNumberFormat="0" applyAlignment="0" applyProtection="0">
      <alignment vertical="center"/>
    </xf>
    <xf numFmtId="0" fontId="11" fillId="10" borderId="0" applyNumberFormat="0" applyAlignment="0" applyProtection="0">
      <alignment vertical="center"/>
    </xf>
    <xf numFmtId="0" fontId="11" fillId="11" borderId="0" applyNumberFormat="0" applyAlignment="0" applyProtection="0">
      <alignment vertical="center"/>
    </xf>
    <xf numFmtId="0" fontId="11" fillId="12" borderId="0" applyNumberFormat="0" applyAlignment="0" applyProtection="0">
      <alignment vertical="center"/>
    </xf>
    <xf numFmtId="0" fontId="11" fillId="13" borderId="0" applyNumberFormat="0" applyAlignment="0" applyProtection="0">
      <alignment vertical="center"/>
    </xf>
    <xf numFmtId="0" fontId="11" fillId="14" borderId="0" applyNumberFormat="0" applyAlignment="0" applyProtection="0">
      <alignment vertical="center"/>
    </xf>
    <xf numFmtId="0" fontId="12" fillId="15" borderId="0" applyNumberFormat="0" applyAlignment="0" applyProtection="0">
      <alignment vertical="center"/>
    </xf>
    <xf numFmtId="0" fontId="12" fillId="16" borderId="0" applyNumberFormat="0" applyAlignment="0" applyProtection="0">
      <alignment vertical="center"/>
    </xf>
    <xf numFmtId="0" fontId="12" fillId="17" borderId="0" applyNumberFormat="0" applyAlignment="0" applyProtection="0">
      <alignment vertical="center"/>
    </xf>
    <xf numFmtId="0" fontId="12" fillId="18" borderId="0" applyNumberFormat="0" applyAlignment="0" applyProtection="0">
      <alignment vertical="center"/>
    </xf>
    <xf numFmtId="0" fontId="12" fillId="19" borderId="0" applyNumberFormat="0" applyAlignment="0" applyProtection="0">
      <alignment vertical="center"/>
    </xf>
    <xf numFmtId="0" fontId="12" fillId="20" borderId="0" applyNumberFormat="0" applyAlignment="0" applyProtection="0">
      <alignment vertical="center"/>
    </xf>
    <xf numFmtId="41" fontId="4" fillId="2" borderId="0" applyFont="0" applyAlignment="0" applyProtection="0">
      <alignment vertical="center"/>
    </xf>
    <xf numFmtId="0" fontId="13" fillId="21" borderId="0" applyNumberFormat="0" applyAlignment="0" applyProtection="0">
      <alignment vertical="center"/>
    </xf>
    <xf numFmtId="0" fontId="14" fillId="2" borderId="1" applyNumberFormat="0" applyAlignment="0" applyProtection="0">
      <alignment vertical="center"/>
    </xf>
    <xf numFmtId="0" fontId="15" fillId="22" borderId="0" applyNumberFormat="0" applyAlignment="0" applyProtection="0">
      <alignment vertical="center"/>
    </xf>
    <xf numFmtId="0" fontId="16" fillId="23" borderId="2" applyNumberFormat="0" applyAlignment="0" applyProtection="0">
      <alignment vertical="center"/>
    </xf>
    <xf numFmtId="44" fontId="4" fillId="2" borderId="0" applyFont="0" applyAlignment="0" applyProtection="0">
      <alignment vertical="center"/>
    </xf>
    <xf numFmtId="0" fontId="17" fillId="2" borderId="3" applyNumberFormat="0" applyAlignment="0" applyProtection="0">
      <alignment vertical="center"/>
    </xf>
    <xf numFmtId="0" fontId="4" fillId="24" borderId="4" applyNumberFormat="0" applyFont="0" applyAlignment="0" applyProtection="0">
      <alignment vertical="center"/>
    </xf>
    <xf numFmtId="0" fontId="18" fillId="2" borderId="0" applyNumberFormat="0" applyAlignment="0" applyProtection="0">
      <alignment vertical="center"/>
    </xf>
    <xf numFmtId="0" fontId="12" fillId="25" borderId="0" applyNumberFormat="0" applyAlignment="0" applyProtection="0">
      <alignment vertical="center"/>
    </xf>
    <xf numFmtId="0" fontId="12" fillId="26" borderId="0" applyNumberFormat="0" applyAlignment="0" applyProtection="0">
      <alignment vertical="center"/>
    </xf>
    <xf numFmtId="0" fontId="12" fillId="27" borderId="0" applyNumberFormat="0" applyAlignment="0" applyProtection="0">
      <alignment vertical="center"/>
    </xf>
    <xf numFmtId="0" fontId="12" fillId="28" borderId="0" applyNumberFormat="0" applyAlignment="0" applyProtection="0">
      <alignment vertical="center"/>
    </xf>
    <xf numFmtId="0" fontId="12" fillId="29" borderId="0" applyNumberFormat="0" applyAlignment="0" applyProtection="0">
      <alignment vertical="center"/>
    </xf>
    <xf numFmtId="0" fontId="12" fillId="30" borderId="0" applyNumberFormat="0" applyAlignment="0" applyProtection="0">
      <alignment vertical="center"/>
    </xf>
    <xf numFmtId="0" fontId="19" fillId="2" borderId="0" applyNumberFormat="0" applyAlignment="0" applyProtection="0">
      <alignment vertical="center"/>
    </xf>
    <xf numFmtId="0" fontId="20" fillId="2" borderId="5" applyNumberFormat="0" applyAlignment="0" applyProtection="0">
      <alignment vertical="center"/>
    </xf>
    <xf numFmtId="0" fontId="21" fillId="2" borderId="6" applyNumberFormat="0" applyAlignment="0" applyProtection="0">
      <alignment vertical="center"/>
    </xf>
    <xf numFmtId="0" fontId="22" fillId="2" borderId="7" applyNumberFormat="0" applyAlignment="0" applyProtection="0">
      <alignment vertical="center"/>
    </xf>
    <xf numFmtId="0" fontId="22" fillId="2" borderId="0" applyNumberFormat="0" applyAlignment="0" applyProtection="0">
      <alignment vertical="center"/>
    </xf>
    <xf numFmtId="0" fontId="23" fillId="31" borderId="2" applyNumberFormat="0" applyAlignment="0" applyProtection="0">
      <alignment vertical="center"/>
    </xf>
    <xf numFmtId="0" fontId="24" fillId="23" borderId="8" applyNumberFormat="0" applyAlignment="0" applyProtection="0">
      <alignment vertical="center"/>
    </xf>
    <xf numFmtId="0" fontId="25" fillId="32" borderId="9" applyNumberFormat="0" applyAlignment="0" applyProtection="0">
      <alignment vertical="center"/>
    </xf>
    <xf numFmtId="0" fontId="26" fillId="33" borderId="0" applyNumberFormat="0" applyAlignment="0" applyProtection="0">
      <alignment vertical="center"/>
    </xf>
    <xf numFmtId="0" fontId="27" fillId="2" borderId="0" applyNumberFormat="0" applyAlignment="0" applyProtection="0">
      <alignment vertical="center"/>
    </xf>
  </cellStyleXfs>
  <cellXfs count="83">
    <xf numFmtId="0" fontId="0" fillId="2" borderId="0" xfId="0" applyNumberFormat="1" applyFont="1" applyFill="1" applyBorder="1" applyAlignment="1" applyProtection="1">
      <alignment vertical="center"/>
    </xf>
    <xf numFmtId="0" fontId="10" fillId="2" borderId="23" xfId="0" applyNumberFormat="1" applyFont="1" applyFill="1" applyBorder="1" applyAlignment="1" applyProtection="1">
      <alignment horizontal="center" vertical="center" wrapText="1"/>
    </xf>
    <xf numFmtId="44" fontId="9" fillId="2" borderId="25" xfId="24" applyNumberFormat="1" applyFont="1" applyFill="1" applyBorder="1" applyAlignment="1" applyProtection="1">
      <alignment horizontal="center" vertical="center" wrapText="1"/>
    </xf>
    <xf numFmtId="44" fontId="9" fillId="2" borderId="21" xfId="24" applyNumberFormat="1" applyFont="1" applyFill="1" applyBorder="1" applyAlignment="1" applyProtection="1">
      <alignment horizontal="center" vertical="center" wrapText="1"/>
    </xf>
    <xf numFmtId="0" fontId="9" fillId="2" borderId="38" xfId="0" applyNumberFormat="1" applyFont="1" applyFill="1" applyBorder="1" applyAlignment="1" applyProtection="1">
      <alignment horizontal="center" vertical="center" wrapText="1"/>
    </xf>
    <xf numFmtId="0" fontId="9" fillId="2" borderId="10" xfId="0" applyNumberFormat="1" applyFont="1" applyFill="1" applyBorder="1" applyAlignment="1" applyProtection="1">
      <alignment horizontal="center" vertical="center" wrapText="1"/>
    </xf>
    <xf numFmtId="0" fontId="9" fillId="2" borderId="11" xfId="0" applyNumberFormat="1" applyFont="1" applyFill="1" applyBorder="1" applyAlignment="1" applyProtection="1">
      <alignment horizontal="center" vertical="center" wrapText="1"/>
    </xf>
    <xf numFmtId="0" fontId="9" fillId="2" borderId="0" xfId="0" applyNumberFormat="1" applyFont="1" applyFill="1" applyBorder="1" applyAlignment="1" applyProtection="1">
      <alignment horizontal="center" vertical="center" wrapText="1"/>
    </xf>
    <xf numFmtId="0" fontId="9" fillId="2" borderId="37" xfId="0" applyNumberFormat="1" applyFont="1" applyFill="1" applyBorder="1" applyAlignment="1" applyProtection="1">
      <alignment horizontal="center" vertical="center" wrapText="1"/>
    </xf>
    <xf numFmtId="0" fontId="9" fillId="2" borderId="29" xfId="0" applyNumberFormat="1" applyFont="1" applyFill="1" applyBorder="1" applyAlignment="1" applyProtection="1">
      <alignment horizontal="center" vertical="center" wrapText="1"/>
    </xf>
    <xf numFmtId="49" fontId="0" fillId="2" borderId="0"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vertical="center"/>
    </xf>
    <xf numFmtId="0" fontId="0" fillId="2" borderId="0" xfId="0" applyNumberFormat="1" applyFont="1" applyFill="1" applyBorder="1" applyAlignment="1" applyProtection="1">
      <alignment horizontal="center" vertical="center"/>
    </xf>
    <xf numFmtId="0" fontId="8" fillId="2" borderId="36" xfId="0" applyNumberFormat="1" applyFont="1" applyFill="1" applyBorder="1" applyAlignment="1" applyProtection="1">
      <alignment horizontal="left" vertical="center" wrapText="1"/>
    </xf>
    <xf numFmtId="0" fontId="8" fillId="2" borderId="12" xfId="0" applyNumberFormat="1" applyFont="1" applyFill="1" applyBorder="1" applyAlignment="1" applyProtection="1">
      <alignment horizontal="left" vertical="center" wrapText="1"/>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lef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0" fontId="5" fillId="2" borderId="10" xfId="0" applyNumberFormat="1" applyFont="1" applyFill="1" applyBorder="1" applyAlignment="1" applyProtection="1">
      <alignment horizontal="left"/>
    </xf>
    <xf numFmtId="0" fontId="7" fillId="2" borderId="0" xfId="0" applyNumberFormat="1" applyFont="1" applyFill="1" applyBorder="1" applyAlignment="1" applyProtection="1">
      <alignment vertical="center"/>
    </xf>
    <xf numFmtId="0" fontId="9" fillId="2" borderId="10" xfId="0" applyNumberFormat="1" applyFont="1" applyFill="1" applyBorder="1" applyAlignment="1" applyProtection="1">
      <alignment horizontal="right"/>
    </xf>
    <xf numFmtId="0" fontId="9" fillId="2" borderId="14" xfId="0" applyNumberFormat="1" applyFont="1" applyFill="1" applyBorder="1" applyAlignment="1" applyProtection="1">
      <alignment horizontal="center" vertical="center" wrapText="1"/>
    </xf>
    <xf numFmtId="0" fontId="9" fillId="2" borderId="15" xfId="0" applyNumberFormat="1" applyFont="1" applyFill="1" applyBorder="1" applyAlignment="1" applyProtection="1">
      <alignment horizontal="center" vertical="center" wrapText="1"/>
    </xf>
    <xf numFmtId="0" fontId="9" fillId="2" borderId="16" xfId="0" applyNumberFormat="1" applyFont="1" applyFill="1" applyBorder="1" applyAlignment="1" applyProtection="1">
      <alignment horizontal="center" vertical="center" wrapText="1"/>
    </xf>
    <xf numFmtId="0" fontId="9" fillId="2" borderId="17" xfId="0" applyNumberFormat="1" applyFont="1" applyFill="1" applyBorder="1" applyAlignment="1" applyProtection="1">
      <alignment horizontal="center" vertical="center" wrapText="1"/>
    </xf>
    <xf numFmtId="0" fontId="8" fillId="2" borderId="12" xfId="0" applyNumberFormat="1" applyFont="1" applyFill="1" applyBorder="1" applyAlignment="1" applyProtection="1">
      <alignment horizontal="left" vertical="center" wrapText="1"/>
    </xf>
    <xf numFmtId="49" fontId="6" fillId="2" borderId="0" xfId="0" applyNumberFormat="1" applyFont="1" applyFill="1" applyBorder="1" applyAlignment="1" applyProtection="1">
      <alignment horizontal="left" vertical="center"/>
    </xf>
    <xf numFmtId="0" fontId="8" fillId="2" borderId="18" xfId="0" applyNumberFormat="1" applyFont="1" applyFill="1" applyBorder="1" applyAlignment="1" applyProtection="1">
      <alignment horizontal="left" vertical="center" wrapText="1"/>
    </xf>
    <xf numFmtId="0" fontId="9" fillId="2" borderId="19" xfId="0" applyNumberFormat="1" applyFont="1" applyFill="1" applyBorder="1" applyAlignment="1" applyProtection="1">
      <alignment horizontal="center" vertical="center" wrapText="1"/>
    </xf>
    <xf numFmtId="0" fontId="8" fillId="2" borderId="20" xfId="0" applyNumberFormat="1" applyFont="1" applyFill="1" applyBorder="1" applyAlignment="1" applyProtection="1">
      <alignment horizontal="center" vertical="center" wrapText="1"/>
    </xf>
    <xf numFmtId="0" fontId="8" fillId="2" borderId="21" xfId="0" applyNumberFormat="1" applyFont="1" applyFill="1" applyBorder="1" applyAlignment="1" applyProtection="1">
      <alignment horizontal="center" vertical="center" wrapText="1"/>
    </xf>
    <xf numFmtId="0" fontId="9" fillId="2" borderId="22" xfId="0" applyNumberFormat="1" applyFont="1" applyFill="1" applyBorder="1" applyAlignment="1" applyProtection="1">
      <alignment horizontal="center" vertical="center" wrapText="1"/>
    </xf>
    <xf numFmtId="0" fontId="8" fillId="2" borderId="0" xfId="0" applyFont="1" applyAlignment="1">
      <alignment vertical="center" wrapText="1"/>
    </xf>
    <xf numFmtId="182" fontId="28" fillId="2" borderId="13" xfId="19" applyNumberFormat="1" applyFont="1" applyFill="1" applyBorder="1" applyAlignment="1" applyProtection="1">
      <alignment horizontal="right" vertical="center"/>
    </xf>
    <xf numFmtId="182" fontId="28" fillId="2" borderId="12" xfId="19" applyNumberFormat="1" applyFont="1" applyFill="1" applyBorder="1" applyAlignment="1" applyProtection="1">
      <alignment horizontal="right" vertical="center"/>
    </xf>
    <xf numFmtId="182" fontId="28" fillId="2" borderId="12" xfId="0" applyNumberFormat="1" applyFont="1" applyFill="1" applyBorder="1" applyAlignment="1" applyProtection="1">
      <alignment horizontal="right" vertical="center"/>
    </xf>
    <xf numFmtId="183" fontId="28" fillId="2" borderId="13" xfId="19" applyNumberFormat="1" applyFont="1" applyFill="1" applyBorder="1" applyAlignment="1" applyProtection="1">
      <alignment horizontal="right" vertical="center"/>
    </xf>
    <xf numFmtId="183" fontId="28" fillId="2" borderId="12" xfId="19" applyNumberFormat="1" applyFont="1" applyFill="1" applyBorder="1" applyAlignment="1" applyProtection="1">
      <alignment horizontal="right" vertical="center"/>
    </xf>
    <xf numFmtId="183" fontId="28" fillId="2" borderId="12" xfId="0" applyNumberFormat="1" applyFont="1" applyFill="1" applyBorder="1" applyAlignment="1" applyProtection="1">
      <alignment horizontal="right" vertical="center"/>
    </xf>
    <xf numFmtId="49" fontId="8" fillId="2" borderId="11" xfId="0" applyNumberFormat="1" applyFont="1" applyFill="1" applyBorder="1" applyAlignment="1" applyProtection="1">
      <alignment horizontal="left" vertical="center"/>
    </xf>
    <xf numFmtId="184" fontId="28" fillId="2" borderId="0" xfId="19" applyNumberFormat="1" applyFont="1" applyFill="1" applyBorder="1" applyAlignment="1" applyProtection="1">
      <alignment horizontal="right" vertical="center"/>
    </xf>
    <xf numFmtId="182" fontId="28" fillId="2" borderId="0" xfId="19" applyNumberFormat="1" applyFont="1" applyFill="1" applyBorder="1" applyAlignment="1" applyProtection="1">
      <alignment horizontal="right" vertical="center"/>
    </xf>
    <xf numFmtId="49" fontId="8" fillId="2" borderId="0" xfId="0" applyNumberFormat="1" applyFont="1" applyFill="1" applyBorder="1" applyAlignment="1" applyProtection="1">
      <alignment horizontal="center" vertical="center"/>
    </xf>
    <xf numFmtId="0" fontId="29" fillId="2" borderId="0" xfId="0" applyNumberFormat="1" applyFont="1" applyFill="1" applyBorder="1" applyAlignment="1" applyProtection="1">
      <alignment vertical="center" wrapText="1"/>
    </xf>
    <xf numFmtId="182" fontId="28" fillId="2" borderId="13" xfId="0" applyNumberFormat="1" applyFont="1" applyFill="1" applyBorder="1" applyAlignment="1" applyProtection="1">
      <alignment horizontal="right" vertical="center"/>
    </xf>
    <xf numFmtId="182" fontId="6" fillId="2" borderId="13" xfId="0" applyNumberFormat="1" applyFont="1" applyFill="1" applyBorder="1" applyAlignment="1" applyProtection="1">
      <alignment horizontal="right" vertical="center"/>
    </xf>
    <xf numFmtId="182" fontId="6" fillId="2" borderId="12" xfId="0" applyNumberFormat="1" applyFont="1" applyFill="1" applyBorder="1" applyAlignment="1" applyProtection="1">
      <alignment horizontal="right" vertical="center"/>
    </xf>
    <xf numFmtId="183" fontId="6" fillId="2" borderId="13" xfId="0" applyNumberFormat="1" applyFont="1" applyFill="1" applyBorder="1" applyAlignment="1" applyProtection="1">
      <alignment horizontal="right" vertical="center"/>
    </xf>
    <xf numFmtId="183" fontId="6" fillId="2" borderId="12" xfId="0" applyNumberFormat="1" applyFont="1" applyFill="1" applyBorder="1" applyAlignment="1" applyProtection="1">
      <alignment horizontal="right" vertical="center"/>
    </xf>
    <xf numFmtId="184" fontId="28" fillId="2" borderId="0" xfId="0" applyNumberFormat="1" applyFont="1" applyFill="1" applyBorder="1" applyAlignment="1" applyProtection="1">
      <alignment horizontal="right" vertical="center"/>
    </xf>
    <xf numFmtId="184" fontId="6" fillId="2" borderId="0" xfId="0" applyNumberFormat="1" applyFont="1" applyFill="1" applyBorder="1" applyAlignment="1" applyProtection="1">
      <alignment horizontal="right" vertical="center"/>
    </xf>
    <xf numFmtId="182" fontId="6" fillId="2" borderId="0" xfId="0" applyNumberFormat="1" applyFont="1" applyFill="1" applyBorder="1" applyAlignment="1" applyProtection="1">
      <alignment horizontal="right" vertical="center"/>
    </xf>
    <xf numFmtId="0" fontId="9" fillId="2" borderId="24" xfId="0" applyNumberFormat="1" applyFont="1" applyFill="1" applyBorder="1" applyAlignment="1" applyProtection="1">
      <alignment horizontal="center" vertical="center" wrapText="1"/>
    </xf>
    <xf numFmtId="0" fontId="8" fillId="2" borderId="29" xfId="0" applyNumberFormat="1" applyFont="1" applyFill="1" applyBorder="1" applyAlignment="1" applyProtection="1">
      <alignment horizontal="center" vertical="center" wrapText="1"/>
    </xf>
    <xf numFmtId="0" fontId="8" fillId="2" borderId="25" xfId="0" applyNumberFormat="1" applyFont="1" applyFill="1" applyBorder="1" applyAlignment="1" applyProtection="1">
      <alignment horizontal="center" vertical="center" wrapText="1"/>
    </xf>
    <xf numFmtId="0" fontId="8" fillId="2" borderId="31" xfId="0" applyNumberFormat="1" applyFont="1" applyFill="1" applyBorder="1" applyAlignment="1" applyProtection="1">
      <alignment horizontal="center" vertical="center" wrapText="1"/>
    </xf>
    <xf numFmtId="0" fontId="8" fillId="2" borderId="24" xfId="0" applyNumberFormat="1" applyFont="1" applyFill="1" applyBorder="1" applyAlignment="1" applyProtection="1">
      <alignment horizontal="center" vertical="center" wrapText="1"/>
    </xf>
    <xf numFmtId="0" fontId="9" fillId="2" borderId="34" xfId="0" applyNumberFormat="1" applyFont="1" applyFill="1" applyBorder="1" applyAlignment="1" applyProtection="1">
      <alignment horizontal="center" vertical="center" wrapText="1"/>
    </xf>
    <xf numFmtId="0" fontId="9" fillId="2" borderId="16" xfId="0" applyNumberFormat="1" applyFont="1" applyFill="1" applyBorder="1" applyAlignment="1" applyProtection="1">
      <alignment horizontal="center" vertical="center" wrapText="1"/>
    </xf>
    <xf numFmtId="0" fontId="9" fillId="2" borderId="0" xfId="0" applyNumberFormat="1" applyFont="1" applyFill="1" applyBorder="1" applyAlignment="1" applyProtection="1">
      <alignment horizontal="left" vertical="top" wrapText="1"/>
    </xf>
    <xf numFmtId="0" fontId="8" fillId="2" borderId="13" xfId="0" applyNumberFormat="1" applyFont="1" applyFill="1" applyBorder="1" applyAlignment="1" applyProtection="1">
      <alignment horizontal="left" vertical="center" wrapText="1"/>
    </xf>
    <xf numFmtId="0" fontId="8" fillId="2" borderId="35" xfId="0" applyNumberFormat="1" applyFont="1" applyFill="1" applyBorder="1" applyAlignment="1" applyProtection="1">
      <alignment horizontal="left" vertical="center" wrapText="1"/>
    </xf>
    <xf numFmtId="0" fontId="8" fillId="2" borderId="29" xfId="0" applyNumberFormat="1" applyFont="1" applyFill="1" applyBorder="1" applyAlignment="1" applyProtection="1">
      <alignment horizontal="left" vertical="center"/>
    </xf>
    <xf numFmtId="0" fontId="8" fillId="2" borderId="0" xfId="0" applyNumberFormat="1" applyFont="1" applyFill="1" applyBorder="1" applyAlignment="1" applyProtection="1">
      <alignment horizontal="left" vertical="top" wrapText="1"/>
    </xf>
    <xf numFmtId="49" fontId="8" fillId="2" borderId="29" xfId="0" applyNumberFormat="1" applyFont="1" applyFill="1" applyBorder="1" applyAlignment="1" applyProtection="1">
      <alignment horizontal="left" vertical="center" wrapText="1"/>
    </xf>
    <xf numFmtId="49" fontId="9" fillId="2" borderId="29" xfId="0" applyNumberFormat="1" applyFont="1" applyFill="1" applyBorder="1" applyAlignment="1" applyProtection="1">
      <alignment horizontal="left" vertical="center" wrapText="1"/>
    </xf>
    <xf numFmtId="0" fontId="8" fillId="2" borderId="21" xfId="0" applyNumberFormat="1" applyFont="1" applyFill="1" applyBorder="1" applyAlignment="1" applyProtection="1">
      <alignment horizontal="center" vertical="center" wrapText="1"/>
    </xf>
    <xf numFmtId="0" fontId="0" fillId="2" borderId="25" xfId="0" applyNumberFormat="1" applyFont="1" applyFill="1" applyBorder="1" applyAlignment="1" applyProtection="1">
      <alignment horizontal="center" vertical="center" wrapText="1"/>
    </xf>
    <xf numFmtId="0" fontId="8" fillId="2" borderId="26" xfId="0" applyNumberFormat="1" applyFont="1" applyFill="1" applyBorder="1" applyAlignment="1" applyProtection="1">
      <alignment horizontal="center" vertical="center" wrapText="1"/>
    </xf>
    <xf numFmtId="0" fontId="0" fillId="2" borderId="26" xfId="0" applyNumberFormat="1" applyFont="1" applyFill="1" applyBorder="1" applyAlignment="1" applyProtection="1">
      <alignment horizontal="center" vertical="center" wrapText="1"/>
    </xf>
    <xf numFmtId="0" fontId="8" fillId="2" borderId="15" xfId="0" applyNumberFormat="1" applyFont="1" applyFill="1" applyBorder="1" applyAlignment="1" applyProtection="1">
      <alignment horizontal="center" vertical="center" wrapText="1"/>
    </xf>
    <xf numFmtId="0" fontId="0" fillId="2" borderId="15" xfId="0" applyNumberFormat="1" applyFont="1" applyFill="1" applyBorder="1" applyAlignment="1" applyProtection="1">
      <alignment horizontal="center" vertical="center" wrapText="1"/>
    </xf>
    <xf numFmtId="0" fontId="8" fillId="2" borderId="27" xfId="0" applyNumberFormat="1" applyFont="1" applyFill="1" applyBorder="1" applyAlignment="1" applyProtection="1">
      <alignment horizontal="center" vertical="center" wrapText="1"/>
    </xf>
    <xf numFmtId="0" fontId="0" fillId="2" borderId="27" xfId="0" applyNumberFormat="1" applyFont="1" applyFill="1" applyBorder="1" applyAlignment="1" applyProtection="1">
      <alignment horizontal="center" vertical="center" wrapText="1"/>
    </xf>
    <xf numFmtId="0" fontId="9" fillId="2" borderId="28" xfId="0" applyNumberFormat="1" applyFont="1" applyFill="1" applyBorder="1" applyAlignment="1" applyProtection="1">
      <alignment horizontal="center" vertical="center" wrapText="1"/>
    </xf>
    <xf numFmtId="0" fontId="9" fillId="2" borderId="25" xfId="0" applyNumberFormat="1" applyFont="1" applyFill="1" applyBorder="1" applyAlignment="1" applyProtection="1">
      <alignment horizontal="center" vertical="center" wrapText="1"/>
    </xf>
    <xf numFmtId="0" fontId="9" fillId="2" borderId="30" xfId="0" applyNumberFormat="1" applyFont="1" applyFill="1" applyBorder="1" applyAlignment="1" applyProtection="1">
      <alignment horizontal="center" vertical="center" wrapText="1"/>
    </xf>
    <xf numFmtId="0" fontId="9" fillId="2" borderId="31" xfId="0" applyNumberFormat="1" applyFont="1" applyFill="1" applyBorder="1" applyAlignment="1" applyProtection="1">
      <alignment horizontal="center" vertical="center" wrapText="1"/>
    </xf>
    <xf numFmtId="0" fontId="9" fillId="2" borderId="32" xfId="0" applyNumberFormat="1" applyFont="1" applyFill="1" applyBorder="1" applyAlignment="1" applyProtection="1">
      <alignment horizontal="center" vertical="center" wrapText="1"/>
    </xf>
    <xf numFmtId="0" fontId="9" fillId="2" borderId="33" xfId="0" applyNumberFormat="1" applyFont="1" applyFill="1" applyBorder="1" applyAlignment="1" applyProtection="1">
      <alignment horizontal="center" vertical="center" wrapText="1"/>
    </xf>
  </cellXfs>
  <cellStyles count="44">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貨幣" xfId="24" builtinId="4"/>
    <cellStyle name="連結的儲存格" xfId="25" xr:uid="{00000000-0005-0000-0000-00001D000000}"/>
    <cellStyle name="備註" xfId="26" xr:uid="{00000000-0005-0000-0000-00001E000000}"/>
    <cellStyle name="說明文字" xfId="27" xr:uid="{00000000-0005-0000-0000-000020000000}"/>
    <cellStyle name="輔色1" xfId="28" xr:uid="{00000000-0005-0000-0000-000021000000}"/>
    <cellStyle name="輔色2" xfId="29" xr:uid="{00000000-0005-0000-0000-000022000000}"/>
    <cellStyle name="輔色3" xfId="30" xr:uid="{00000000-0005-0000-0000-000023000000}"/>
    <cellStyle name="輔色4" xfId="31" xr:uid="{00000000-0005-0000-0000-000024000000}"/>
    <cellStyle name="輔色5" xfId="32" xr:uid="{00000000-0005-0000-0000-000025000000}"/>
    <cellStyle name="輔色6" xfId="33" xr:uid="{00000000-0005-0000-0000-000026000000}"/>
    <cellStyle name="標題" xfId="34" xr:uid="{00000000-0005-0000-0000-000027000000}"/>
    <cellStyle name="標題 1" xfId="35" xr:uid="{00000000-0005-0000-0000-000028000000}"/>
    <cellStyle name="標題 2" xfId="36" xr:uid="{00000000-0005-0000-0000-000029000000}"/>
    <cellStyle name="標題 3" xfId="37" xr:uid="{00000000-0005-0000-0000-00002A000000}"/>
    <cellStyle name="標題 4" xfId="38" xr:uid="{00000000-0005-0000-0000-00002B000000}"/>
    <cellStyle name="輸入" xfId="39" xr:uid="{00000000-0005-0000-0000-00002C000000}"/>
    <cellStyle name="輸出" xfId="40" xr:uid="{00000000-0005-0000-0000-00002D000000}"/>
    <cellStyle name="檢查儲存格" xfId="41" xr:uid="{00000000-0005-0000-0000-00002E000000}"/>
    <cellStyle name="壞" xfId="42" xr:uid="{00000000-0005-0000-0000-00002F000000}"/>
    <cellStyle name="警告文字" xfId="43"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4"/>
  <sheetViews>
    <sheetView tabSelected="1" topLeftCell="F1" workbookViewId="0">
      <selection activeCell="A2" sqref="A2"/>
    </sheetView>
  </sheetViews>
  <sheetFormatPr defaultColWidth="9" defaultRowHeight="16.5" customHeight="1"/>
  <cols>
    <col min="1" max="2" width="9.625" customWidth="1"/>
    <col min="3" max="3" width="3.625" customWidth="1"/>
    <col min="4" max="4" width="7.625" customWidth="1"/>
    <col min="5" max="9" width="10.625" customWidth="1"/>
    <col min="10" max="15" width="13.875" customWidth="1"/>
  </cols>
  <sheetData>
    <row r="1" spans="1:15" ht="32.1" customHeight="1">
      <c r="A1" s="12" t="s">
        <v>0</v>
      </c>
      <c r="B1" s="11"/>
      <c r="C1" s="11"/>
      <c r="D1" s="11"/>
      <c r="E1" s="11"/>
      <c r="F1" s="11"/>
      <c r="G1" s="11"/>
      <c r="H1" s="11"/>
      <c r="I1" s="11"/>
      <c r="J1" s="10" t="s">
        <v>1</v>
      </c>
      <c r="K1" s="11"/>
      <c r="L1" s="11"/>
      <c r="M1" s="11"/>
      <c r="N1" s="11"/>
      <c r="O1" s="11"/>
    </row>
    <row r="2" spans="1:15" s="19" customFormat="1" ht="32.1" customHeight="1" thickBot="1">
      <c r="A2" s="21"/>
      <c r="B2" s="15"/>
      <c r="C2" s="15"/>
      <c r="D2" s="15"/>
      <c r="E2" s="15"/>
      <c r="F2" s="15"/>
      <c r="G2" s="23"/>
      <c r="H2" s="15"/>
      <c r="I2" s="23" t="s">
        <v>38</v>
      </c>
      <c r="J2" s="20"/>
      <c r="K2" s="16"/>
      <c r="L2" s="16"/>
      <c r="M2" s="16"/>
      <c r="N2" s="16"/>
      <c r="O2" s="23" t="s">
        <v>39</v>
      </c>
    </row>
    <row r="3" spans="1:15" ht="18" customHeight="1">
      <c r="A3" s="9" t="s">
        <v>17</v>
      </c>
      <c r="B3" s="8"/>
      <c r="C3" s="77" t="s">
        <v>9</v>
      </c>
      <c r="D3" s="9"/>
      <c r="E3" s="78"/>
      <c r="F3" s="3" t="s">
        <v>10</v>
      </c>
      <c r="G3" s="2"/>
      <c r="H3" s="3" t="s">
        <v>23</v>
      </c>
      <c r="I3" s="2"/>
      <c r="J3" s="56" t="s">
        <v>27</v>
      </c>
      <c r="K3" s="57"/>
      <c r="L3" s="69" t="s">
        <v>20</v>
      </c>
      <c r="M3" s="70"/>
      <c r="N3" s="32" t="s">
        <v>19</v>
      </c>
      <c r="O3" s="33" t="s">
        <v>18</v>
      </c>
    </row>
    <row r="4" spans="1:15" ht="24.95" customHeight="1">
      <c r="A4" s="7"/>
      <c r="B4" s="6"/>
      <c r="C4" s="79" t="s">
        <v>21</v>
      </c>
      <c r="D4" s="80"/>
      <c r="E4" s="55"/>
      <c r="F4" s="1" t="s">
        <v>22</v>
      </c>
      <c r="G4" s="55"/>
      <c r="H4" s="1" t="s">
        <v>24</v>
      </c>
      <c r="I4" s="55"/>
      <c r="J4" s="58" t="s">
        <v>28</v>
      </c>
      <c r="K4" s="59"/>
      <c r="L4" s="71" t="s">
        <v>29</v>
      </c>
      <c r="M4" s="72"/>
      <c r="N4" s="73" t="s">
        <v>35</v>
      </c>
      <c r="O4" s="75" t="s">
        <v>36</v>
      </c>
    </row>
    <row r="5" spans="1:15" ht="24.95" customHeight="1">
      <c r="A5" s="7"/>
      <c r="B5" s="6"/>
      <c r="C5" s="81" t="s">
        <v>25</v>
      </c>
      <c r="D5" s="82"/>
      <c r="E5" s="25" t="s">
        <v>26</v>
      </c>
      <c r="F5" s="25" t="s">
        <v>25</v>
      </c>
      <c r="G5" s="25" t="s">
        <v>26</v>
      </c>
      <c r="H5" s="25" t="s">
        <v>25</v>
      </c>
      <c r="I5" s="24" t="s">
        <v>26</v>
      </c>
      <c r="J5" s="34" t="s">
        <v>25</v>
      </c>
      <c r="K5" s="25" t="s">
        <v>26</v>
      </c>
      <c r="L5" s="25" t="s">
        <v>25</v>
      </c>
      <c r="M5" s="25" t="s">
        <v>26</v>
      </c>
      <c r="N5" s="74"/>
      <c r="O5" s="76"/>
    </row>
    <row r="6" spans="1:15" ht="15" customHeight="1" thickBot="1">
      <c r="A6" s="5"/>
      <c r="B6" s="4"/>
      <c r="C6" s="60" t="s">
        <v>13</v>
      </c>
      <c r="D6" s="61"/>
      <c r="E6" s="26" t="s">
        <v>12</v>
      </c>
      <c r="F6" s="27" t="s">
        <v>16</v>
      </c>
      <c r="G6" s="27" t="s">
        <v>11</v>
      </c>
      <c r="H6" s="26" t="s">
        <v>14</v>
      </c>
      <c r="I6" s="27" t="s">
        <v>15</v>
      </c>
      <c r="J6" s="26" t="s">
        <v>30</v>
      </c>
      <c r="K6" s="27" t="s">
        <v>31</v>
      </c>
      <c r="L6" s="26" t="s">
        <v>32</v>
      </c>
      <c r="M6" s="27" t="s">
        <v>33</v>
      </c>
      <c r="N6" s="27" t="s">
        <v>34</v>
      </c>
      <c r="O6" s="31" t="s">
        <v>37</v>
      </c>
    </row>
    <row r="7" spans="1:15" s="17" customFormat="1" ht="14.1" customHeight="1">
      <c r="A7" s="45" t="s">
        <v>53</v>
      </c>
      <c r="B7" s="42">
        <v>2010</v>
      </c>
      <c r="C7" s="29"/>
      <c r="D7" s="43">
        <v>1182588</v>
      </c>
      <c r="E7" s="43" t="s">
        <v>40</v>
      </c>
      <c r="F7" s="43">
        <v>1494711</v>
      </c>
      <c r="G7" s="43" t="s">
        <v>40</v>
      </c>
      <c r="H7" s="44">
        <v>1.26</v>
      </c>
      <c r="I7" s="44" t="s">
        <v>40</v>
      </c>
      <c r="J7" s="52">
        <v>289850</v>
      </c>
      <c r="K7" s="53">
        <v>590695</v>
      </c>
      <c r="L7" s="53">
        <v>316278</v>
      </c>
      <c r="M7" s="53">
        <v>839809</v>
      </c>
      <c r="N7" s="54">
        <v>49.95</v>
      </c>
      <c r="O7" s="54">
        <v>56.19</v>
      </c>
    </row>
    <row r="8" spans="1:15" s="17" customFormat="1" ht="14.1" customHeight="1">
      <c r="A8" s="45" t="s">
        <v>54</v>
      </c>
      <c r="B8" s="42">
        <v>2011</v>
      </c>
      <c r="C8" s="29"/>
      <c r="D8" s="43">
        <v>1140837</v>
      </c>
      <c r="E8" s="43" t="s">
        <v>40</v>
      </c>
      <c r="F8" s="43">
        <v>1555485</v>
      </c>
      <c r="G8" s="43" t="s">
        <v>40</v>
      </c>
      <c r="H8" s="44">
        <v>1.36</v>
      </c>
      <c r="I8" s="44" t="s">
        <v>40</v>
      </c>
      <c r="J8" s="52">
        <v>401801</v>
      </c>
      <c r="K8" s="53">
        <v>694419</v>
      </c>
      <c r="L8" s="53">
        <v>369766</v>
      </c>
      <c r="M8" s="53">
        <v>959910</v>
      </c>
      <c r="N8" s="54">
        <v>60.87</v>
      </c>
      <c r="O8" s="54">
        <v>61.71</v>
      </c>
    </row>
    <row r="9" spans="1:15" s="17" customFormat="1" ht="14.1" customHeight="1">
      <c r="A9" s="45" t="s">
        <v>55</v>
      </c>
      <c r="B9" s="42">
        <v>2012</v>
      </c>
      <c r="C9" s="29"/>
      <c r="D9" s="43">
        <v>1003930</v>
      </c>
      <c r="E9" s="43" t="s">
        <v>40</v>
      </c>
      <c r="F9" s="43">
        <v>1568272</v>
      </c>
      <c r="G9" s="43" t="s">
        <v>40</v>
      </c>
      <c r="H9" s="44">
        <v>1.56</v>
      </c>
      <c r="I9" s="44" t="s">
        <v>40</v>
      </c>
      <c r="J9" s="52">
        <v>254501</v>
      </c>
      <c r="K9" s="53">
        <v>530593</v>
      </c>
      <c r="L9" s="53">
        <v>406493</v>
      </c>
      <c r="M9" s="53">
        <v>1010607</v>
      </c>
      <c r="N9" s="54">
        <v>52.85</v>
      </c>
      <c r="O9" s="54">
        <v>64.44</v>
      </c>
    </row>
    <row r="10" spans="1:15" s="17" customFormat="1" ht="14.1" customHeight="1">
      <c r="A10" s="45" t="s">
        <v>56</v>
      </c>
      <c r="B10" s="42">
        <v>2013</v>
      </c>
      <c r="C10" s="29"/>
      <c r="D10" s="43">
        <v>921513</v>
      </c>
      <c r="E10" s="43" t="s">
        <v>40</v>
      </c>
      <c r="F10" s="43">
        <v>1556332</v>
      </c>
      <c r="G10" s="43" t="s">
        <v>40</v>
      </c>
      <c r="H10" s="44">
        <v>1.69</v>
      </c>
      <c r="I10" s="44" t="s">
        <v>40</v>
      </c>
      <c r="J10" s="52">
        <v>229712</v>
      </c>
      <c r="K10" s="53">
        <v>493828</v>
      </c>
      <c r="L10" s="53">
        <v>371199</v>
      </c>
      <c r="M10" s="53">
        <v>967433</v>
      </c>
      <c r="N10" s="54">
        <v>53.59</v>
      </c>
      <c r="O10" s="54">
        <v>62.16</v>
      </c>
    </row>
    <row r="11" spans="1:15" s="17" customFormat="1" ht="14.1" customHeight="1">
      <c r="A11" s="45" t="s">
        <v>57</v>
      </c>
      <c r="B11" s="42">
        <v>2014</v>
      </c>
      <c r="C11" s="29"/>
      <c r="D11" s="43">
        <v>760474</v>
      </c>
      <c r="E11" s="43" t="s">
        <v>40</v>
      </c>
      <c r="F11" s="43">
        <v>1519270</v>
      </c>
      <c r="G11" s="43" t="s">
        <v>40</v>
      </c>
      <c r="H11" s="44">
        <v>2</v>
      </c>
      <c r="I11" s="44" t="s">
        <v>40</v>
      </c>
      <c r="J11" s="52">
        <v>186354</v>
      </c>
      <c r="K11" s="53">
        <v>404921</v>
      </c>
      <c r="L11" s="53">
        <v>311988</v>
      </c>
      <c r="M11" s="53">
        <v>900974</v>
      </c>
      <c r="N11" s="54">
        <v>53.25</v>
      </c>
      <c r="O11" s="54">
        <v>59.3</v>
      </c>
    </row>
    <row r="12" spans="1:15" s="17" customFormat="1" ht="14.1" customHeight="1">
      <c r="A12" s="45" t="s">
        <v>58</v>
      </c>
      <c r="B12" s="42">
        <v>2015</v>
      </c>
      <c r="C12" s="29"/>
      <c r="D12" s="43">
        <v>717413</v>
      </c>
      <c r="E12" s="43" t="s">
        <v>40</v>
      </c>
      <c r="F12" s="43">
        <v>1435213</v>
      </c>
      <c r="G12" s="43" t="s">
        <v>40</v>
      </c>
      <c r="H12" s="44">
        <v>2</v>
      </c>
      <c r="I12" s="44" t="s">
        <v>40</v>
      </c>
      <c r="J12" s="52">
        <v>173524</v>
      </c>
      <c r="K12" s="53">
        <v>421282</v>
      </c>
      <c r="L12" s="53">
        <v>289905</v>
      </c>
      <c r="M12" s="53">
        <v>847128</v>
      </c>
      <c r="N12" s="54">
        <v>58.72</v>
      </c>
      <c r="O12" s="54">
        <v>59.02</v>
      </c>
    </row>
    <row r="13" spans="1:15" s="17" customFormat="1" ht="14.1" customHeight="1">
      <c r="A13" s="45" t="s">
        <v>59</v>
      </c>
      <c r="B13" s="42">
        <v>2016</v>
      </c>
      <c r="C13" s="29"/>
      <c r="D13" s="43">
        <v>727816</v>
      </c>
      <c r="E13" s="43" t="s">
        <v>40</v>
      </c>
      <c r="F13" s="43">
        <v>1311799</v>
      </c>
      <c r="G13" s="43" t="s">
        <v>40</v>
      </c>
      <c r="H13" s="44">
        <v>1.8</v>
      </c>
      <c r="I13" s="44" t="s">
        <v>40</v>
      </c>
      <c r="J13" s="52">
        <v>173758</v>
      </c>
      <c r="K13" s="53">
        <v>510924</v>
      </c>
      <c r="L13" s="53">
        <v>273240</v>
      </c>
      <c r="M13" s="53">
        <v>868915</v>
      </c>
      <c r="N13" s="54">
        <v>70.2</v>
      </c>
      <c r="O13" s="54">
        <v>66.239999999999995</v>
      </c>
    </row>
    <row r="14" spans="1:15" s="17" customFormat="1" ht="14.1" customHeight="1">
      <c r="A14" s="45" t="s">
        <v>60</v>
      </c>
      <c r="B14" s="42">
        <v>2017</v>
      </c>
      <c r="C14" s="29"/>
      <c r="D14" s="43">
        <v>740408</v>
      </c>
      <c r="E14" s="43" t="s">
        <v>40</v>
      </c>
      <c r="F14" s="43">
        <v>1305048</v>
      </c>
      <c r="G14" s="43" t="s">
        <v>40</v>
      </c>
      <c r="H14" s="44">
        <v>1.76</v>
      </c>
      <c r="I14" s="44" t="s">
        <v>40</v>
      </c>
      <c r="J14" s="52">
        <v>159795</v>
      </c>
      <c r="K14" s="53">
        <v>548400</v>
      </c>
      <c r="L14" s="53">
        <v>271145</v>
      </c>
      <c r="M14" s="53">
        <v>875441</v>
      </c>
      <c r="N14" s="54">
        <v>74.069999999999993</v>
      </c>
      <c r="O14" s="54">
        <v>67.08</v>
      </c>
    </row>
    <row r="15" spans="1:15" s="17" customFormat="1" ht="14.1" customHeight="1">
      <c r="A15" s="45" t="s">
        <v>61</v>
      </c>
      <c r="B15" s="42">
        <v>2018</v>
      </c>
      <c r="C15" s="29"/>
      <c r="D15" s="43">
        <v>689509</v>
      </c>
      <c r="E15" s="43" t="s">
        <v>40</v>
      </c>
      <c r="F15" s="43">
        <v>1220035</v>
      </c>
      <c r="G15" s="43" t="s">
        <v>40</v>
      </c>
      <c r="H15" s="44">
        <v>1.77</v>
      </c>
      <c r="I15" s="44" t="s">
        <v>40</v>
      </c>
      <c r="J15" s="52">
        <v>128910</v>
      </c>
      <c r="K15" s="53">
        <v>467485</v>
      </c>
      <c r="L15" s="53">
        <v>268610</v>
      </c>
      <c r="M15" s="53">
        <v>828430</v>
      </c>
      <c r="N15" s="54">
        <v>67.8</v>
      </c>
      <c r="O15" s="54">
        <v>67.900000000000006</v>
      </c>
    </row>
    <row r="16" spans="1:15" s="17" customFormat="1" ht="14.1" customHeight="1">
      <c r="A16" s="45" t="s">
        <v>62</v>
      </c>
      <c r="B16" s="42">
        <v>2019</v>
      </c>
      <c r="C16" s="29"/>
      <c r="D16" s="43">
        <v>702856</v>
      </c>
      <c r="E16" s="43" t="s">
        <v>40</v>
      </c>
      <c r="F16" s="43">
        <v>1188381</v>
      </c>
      <c r="G16" s="43" t="s">
        <v>40</v>
      </c>
      <c r="H16" s="44">
        <v>1.69</v>
      </c>
      <c r="I16" s="44" t="s">
        <v>40</v>
      </c>
      <c r="J16" s="52">
        <v>126350</v>
      </c>
      <c r="K16" s="53">
        <v>468772</v>
      </c>
      <c r="L16" s="53">
        <v>263560</v>
      </c>
      <c r="M16" s="53">
        <v>789095</v>
      </c>
      <c r="N16" s="54">
        <v>66.7</v>
      </c>
      <c r="O16" s="54">
        <v>66.400000000000006</v>
      </c>
    </row>
    <row r="17" spans="1:15" s="17" customFormat="1" ht="14.1" customHeight="1">
      <c r="A17" s="45" t="s">
        <v>63</v>
      </c>
      <c r="B17" s="42">
        <v>2020</v>
      </c>
      <c r="C17" s="29"/>
      <c r="D17" s="43">
        <v>737121</v>
      </c>
      <c r="E17" s="43" t="s">
        <v>40</v>
      </c>
      <c r="F17" s="43">
        <v>1173117</v>
      </c>
      <c r="G17" s="43" t="s">
        <v>40</v>
      </c>
      <c r="H17" s="44">
        <v>1.59</v>
      </c>
      <c r="I17" s="44" t="s">
        <v>40</v>
      </c>
      <c r="J17" s="52">
        <v>134517</v>
      </c>
      <c r="K17" s="53">
        <v>523832</v>
      </c>
      <c r="L17" s="53">
        <v>248518</v>
      </c>
      <c r="M17" s="53">
        <v>763399</v>
      </c>
      <c r="N17" s="54">
        <v>71.06</v>
      </c>
      <c r="O17" s="54">
        <v>65.069999999999993</v>
      </c>
    </row>
    <row r="18" spans="1:15" s="17" customFormat="1" ht="14.1" customHeight="1">
      <c r="A18" s="45" t="s">
        <v>64</v>
      </c>
      <c r="B18" s="42">
        <v>2021</v>
      </c>
      <c r="C18" s="29"/>
      <c r="D18" s="43">
        <v>746103</v>
      </c>
      <c r="E18" s="43" t="s">
        <v>40</v>
      </c>
      <c r="F18" s="43">
        <v>1207533</v>
      </c>
      <c r="G18" s="43" t="s">
        <v>40</v>
      </c>
      <c r="H18" s="44">
        <v>1.62</v>
      </c>
      <c r="I18" s="44" t="s">
        <v>40</v>
      </c>
      <c r="J18" s="52">
        <v>133598</v>
      </c>
      <c r="K18" s="53">
        <v>525958</v>
      </c>
      <c r="L18" s="53">
        <v>206483</v>
      </c>
      <c r="M18" s="53">
        <v>727670</v>
      </c>
      <c r="N18" s="54">
        <v>70.489999999999995</v>
      </c>
      <c r="O18" s="54">
        <v>60.26</v>
      </c>
    </row>
    <row r="19" spans="1:15" s="17" customFormat="1" ht="14.1" customHeight="1">
      <c r="A19" s="45" t="s">
        <v>65</v>
      </c>
      <c r="B19" s="42">
        <v>2022</v>
      </c>
      <c r="C19" s="29"/>
      <c r="D19" s="43">
        <v>719278</v>
      </c>
      <c r="E19" s="43" t="s">
        <v>40</v>
      </c>
      <c r="F19" s="43">
        <v>1192999</v>
      </c>
      <c r="G19" s="43" t="s">
        <v>40</v>
      </c>
      <c r="H19" s="44">
        <v>1.66</v>
      </c>
      <c r="I19" s="44" t="s">
        <v>40</v>
      </c>
      <c r="J19" s="52">
        <v>133542</v>
      </c>
      <c r="K19" s="53">
        <v>518639</v>
      </c>
      <c r="L19" s="53">
        <v>208062</v>
      </c>
      <c r="M19" s="53">
        <v>699240</v>
      </c>
      <c r="N19" s="54">
        <v>72.11</v>
      </c>
      <c r="O19" s="54">
        <v>58.61</v>
      </c>
    </row>
    <row r="20" spans="1:15" s="17" customFormat="1" ht="14.1" customHeight="1">
      <c r="A20" s="45" t="s">
        <v>66</v>
      </c>
      <c r="B20" s="42">
        <v>2023</v>
      </c>
      <c r="C20" s="29"/>
      <c r="D20" s="43">
        <v>730978</v>
      </c>
      <c r="E20" s="43" t="s">
        <v>40</v>
      </c>
      <c r="F20" s="43">
        <v>1180362</v>
      </c>
      <c r="G20" s="43" t="s">
        <v>40</v>
      </c>
      <c r="H20" s="44">
        <v>1.61</v>
      </c>
      <c r="I20" s="44" t="s">
        <v>40</v>
      </c>
      <c r="J20" s="52">
        <v>137230</v>
      </c>
      <c r="K20" s="53">
        <v>548117</v>
      </c>
      <c r="L20" s="53">
        <v>196440</v>
      </c>
      <c r="M20" s="53">
        <v>692811</v>
      </c>
      <c r="N20" s="54">
        <v>74.98</v>
      </c>
      <c r="O20" s="54">
        <v>58.69</v>
      </c>
    </row>
    <row r="21" spans="1:15" s="17" customFormat="1" ht="14.1" customHeight="1">
      <c r="A21" s="45" t="s">
        <v>67</v>
      </c>
      <c r="B21" s="42">
        <v>2024</v>
      </c>
      <c r="C21" s="29"/>
      <c r="D21" s="43">
        <v>743878</v>
      </c>
      <c r="E21" s="43" t="s">
        <v>40</v>
      </c>
      <c r="F21" s="43">
        <v>1205041</v>
      </c>
      <c r="G21" s="43" t="s">
        <v>40</v>
      </c>
      <c r="H21" s="44">
        <v>1.62</v>
      </c>
      <c r="I21" s="44" t="s">
        <v>40</v>
      </c>
      <c r="J21" s="52">
        <v>148983</v>
      </c>
      <c r="K21" s="53">
        <v>578573</v>
      </c>
      <c r="L21" s="53">
        <v>188704</v>
      </c>
      <c r="M21" s="53">
        <v>767026</v>
      </c>
      <c r="N21" s="54">
        <v>77.78</v>
      </c>
      <c r="O21" s="54">
        <v>63.65</v>
      </c>
    </row>
    <row r="22" spans="1:15" s="17" customFormat="1" ht="14.1" customHeight="1">
      <c r="A22" s="45" t="s">
        <v>68</v>
      </c>
      <c r="B22" s="42" t="s">
        <v>41</v>
      </c>
      <c r="C22" s="29"/>
      <c r="D22" s="43">
        <v>64332</v>
      </c>
      <c r="E22" s="43">
        <v>183276</v>
      </c>
      <c r="F22" s="43">
        <v>106104</v>
      </c>
      <c r="G22" s="43">
        <v>181485</v>
      </c>
      <c r="H22" s="44">
        <v>1.65</v>
      </c>
      <c r="I22" s="44">
        <v>0.99</v>
      </c>
      <c r="J22" s="52">
        <v>13030</v>
      </c>
      <c r="K22" s="53">
        <v>51824</v>
      </c>
      <c r="L22" s="53">
        <v>16236</v>
      </c>
      <c r="M22" s="53">
        <v>69985</v>
      </c>
      <c r="N22" s="54">
        <v>80.56</v>
      </c>
      <c r="O22" s="54">
        <v>65.959999999999994</v>
      </c>
    </row>
    <row r="23" spans="1:15" s="17" customFormat="1" ht="14.1" customHeight="1">
      <c r="A23" s="45" t="s">
        <v>69</v>
      </c>
      <c r="B23" s="42" t="s">
        <v>42</v>
      </c>
      <c r="C23" s="29"/>
      <c r="D23" s="43">
        <v>61959</v>
      </c>
      <c r="E23" s="43">
        <v>178573</v>
      </c>
      <c r="F23" s="43">
        <v>109244</v>
      </c>
      <c r="G23" s="43">
        <v>193701</v>
      </c>
      <c r="H23" s="44">
        <v>1.76</v>
      </c>
      <c r="I23" s="44">
        <v>1.08</v>
      </c>
      <c r="J23" s="52">
        <v>11893</v>
      </c>
      <c r="K23" s="53">
        <v>51574</v>
      </c>
      <c r="L23" s="53">
        <v>15400</v>
      </c>
      <c r="M23" s="53">
        <v>67126</v>
      </c>
      <c r="N23" s="54">
        <v>83.24</v>
      </c>
      <c r="O23" s="54">
        <v>61.45</v>
      </c>
    </row>
    <row r="24" spans="1:15" s="17" customFormat="1" ht="14.1" customHeight="1">
      <c r="A24" s="45" t="s">
        <v>70</v>
      </c>
      <c r="B24" s="42" t="s">
        <v>43</v>
      </c>
      <c r="C24" s="29"/>
      <c r="D24" s="43">
        <v>59577</v>
      </c>
      <c r="E24" s="43">
        <v>170822</v>
      </c>
      <c r="F24" s="43">
        <v>100205</v>
      </c>
      <c r="G24" s="43">
        <v>188260</v>
      </c>
      <c r="H24" s="44">
        <v>1.68</v>
      </c>
      <c r="I24" s="44">
        <v>1.1000000000000001</v>
      </c>
      <c r="J24" s="52">
        <v>11483</v>
      </c>
      <c r="K24" s="53">
        <v>46687</v>
      </c>
      <c r="L24" s="53">
        <v>14601</v>
      </c>
      <c r="M24" s="53">
        <v>73936</v>
      </c>
      <c r="N24" s="54">
        <v>78.36</v>
      </c>
      <c r="O24" s="54">
        <v>73.78</v>
      </c>
    </row>
    <row r="25" spans="1:15" s="17" customFormat="1" ht="14.1" customHeight="1">
      <c r="A25" s="45" t="s">
        <v>71</v>
      </c>
      <c r="B25" s="42" t="s">
        <v>44</v>
      </c>
      <c r="C25" s="29"/>
      <c r="D25" s="43">
        <v>58498</v>
      </c>
      <c r="E25" s="43">
        <v>168711</v>
      </c>
      <c r="F25" s="43">
        <v>98009</v>
      </c>
      <c r="G25" s="43">
        <v>178000</v>
      </c>
      <c r="H25" s="44">
        <v>1.68</v>
      </c>
      <c r="I25" s="44">
        <v>1.06</v>
      </c>
      <c r="J25" s="52">
        <v>11142</v>
      </c>
      <c r="K25" s="53">
        <v>45787</v>
      </c>
      <c r="L25" s="53">
        <v>14179</v>
      </c>
      <c r="M25" s="53">
        <v>69765</v>
      </c>
      <c r="N25" s="54">
        <v>78.27</v>
      </c>
      <c r="O25" s="54">
        <v>71.180000000000007</v>
      </c>
    </row>
    <row r="26" spans="1:15" s="17" customFormat="1" ht="14.1" customHeight="1">
      <c r="A26" s="45" t="s">
        <v>72</v>
      </c>
      <c r="B26" s="42" t="s">
        <v>45</v>
      </c>
      <c r="C26" s="29"/>
      <c r="D26" s="43">
        <v>59206</v>
      </c>
      <c r="E26" s="43">
        <v>168218</v>
      </c>
      <c r="F26" s="43">
        <v>88181</v>
      </c>
      <c r="G26" s="43">
        <v>165820</v>
      </c>
      <c r="H26" s="44">
        <v>1.49</v>
      </c>
      <c r="I26" s="44">
        <v>0.99</v>
      </c>
      <c r="J26" s="52">
        <v>11460</v>
      </c>
      <c r="K26" s="53">
        <v>46271</v>
      </c>
      <c r="L26" s="53">
        <v>15130</v>
      </c>
      <c r="M26" s="53">
        <v>62768</v>
      </c>
      <c r="N26" s="54">
        <v>78.150000000000006</v>
      </c>
      <c r="O26" s="54">
        <v>71.180000000000007</v>
      </c>
    </row>
    <row r="27" spans="1:15" s="17" customFormat="1" ht="14.1" customHeight="1">
      <c r="A27" s="45" t="s">
        <v>73</v>
      </c>
      <c r="B27" s="42" t="s">
        <v>46</v>
      </c>
      <c r="C27" s="29"/>
      <c r="D27" s="43">
        <v>56061</v>
      </c>
      <c r="E27" s="43">
        <v>164604</v>
      </c>
      <c r="F27" s="43">
        <v>80574</v>
      </c>
      <c r="G27" s="43">
        <v>147388</v>
      </c>
      <c r="H27" s="44">
        <v>1.44</v>
      </c>
      <c r="I27" s="44">
        <v>0.9</v>
      </c>
      <c r="J27" s="52">
        <v>9191</v>
      </c>
      <c r="K27" s="53">
        <v>42187</v>
      </c>
      <c r="L27" s="53">
        <v>12479</v>
      </c>
      <c r="M27" s="53">
        <v>57452</v>
      </c>
      <c r="N27" s="54">
        <v>75.25</v>
      </c>
      <c r="O27" s="54">
        <v>71.3</v>
      </c>
    </row>
    <row r="28" spans="1:15" s="17" customFormat="1" ht="14.1" customHeight="1">
      <c r="A28" s="45" t="s">
        <v>74</v>
      </c>
      <c r="B28" s="42">
        <v>2025</v>
      </c>
      <c r="C28" s="29"/>
      <c r="D28" s="43">
        <v>438190</v>
      </c>
      <c r="E28" s="43" t="s">
        <v>40</v>
      </c>
      <c r="F28" s="43">
        <v>697190</v>
      </c>
      <c r="G28" s="43" t="s">
        <v>40</v>
      </c>
      <c r="H28" s="44">
        <v>1.59</v>
      </c>
      <c r="I28" s="44" t="s">
        <v>40</v>
      </c>
      <c r="J28" s="52">
        <v>90388</v>
      </c>
      <c r="K28" s="53">
        <v>338030</v>
      </c>
      <c r="L28" s="53">
        <v>125462</v>
      </c>
      <c r="M28" s="53">
        <v>454145</v>
      </c>
      <c r="N28" s="54">
        <v>77.14</v>
      </c>
      <c r="O28" s="54">
        <v>65.14</v>
      </c>
    </row>
    <row r="29" spans="1:15" s="17" customFormat="1" ht="14.1" customHeight="1">
      <c r="A29" s="45" t="s">
        <v>75</v>
      </c>
      <c r="B29" s="42" t="s">
        <v>47</v>
      </c>
      <c r="C29" s="29"/>
      <c r="D29" s="43">
        <v>55784</v>
      </c>
      <c r="E29" s="43">
        <v>163261</v>
      </c>
      <c r="F29" s="43">
        <v>93412</v>
      </c>
      <c r="G29" s="43">
        <v>155355</v>
      </c>
      <c r="H29" s="44">
        <v>1.67</v>
      </c>
      <c r="I29" s="44">
        <v>0.95</v>
      </c>
      <c r="J29" s="52">
        <v>9982</v>
      </c>
      <c r="K29" s="53">
        <v>44988</v>
      </c>
      <c r="L29" s="53">
        <v>15123</v>
      </c>
      <c r="M29" s="53">
        <v>56845</v>
      </c>
      <c r="N29" s="54">
        <v>80.650000000000006</v>
      </c>
      <c r="O29" s="54">
        <v>60.85</v>
      </c>
    </row>
    <row r="30" spans="1:15" s="17" customFormat="1" ht="14.1" customHeight="1">
      <c r="A30" s="45" t="s">
        <v>76</v>
      </c>
      <c r="B30" s="42" t="s">
        <v>48</v>
      </c>
      <c r="C30" s="29"/>
      <c r="D30" s="43">
        <v>60621</v>
      </c>
      <c r="E30" s="43">
        <v>165085</v>
      </c>
      <c r="F30" s="43">
        <v>100569</v>
      </c>
      <c r="G30" s="43">
        <v>173850</v>
      </c>
      <c r="H30" s="44">
        <v>1.66</v>
      </c>
      <c r="I30" s="44">
        <v>1.05</v>
      </c>
      <c r="J30" s="52">
        <v>12352</v>
      </c>
      <c r="K30" s="53">
        <v>46206</v>
      </c>
      <c r="L30" s="53">
        <v>15589</v>
      </c>
      <c r="M30" s="53">
        <v>57579</v>
      </c>
      <c r="N30" s="54">
        <v>76.22</v>
      </c>
      <c r="O30" s="54">
        <v>57.25</v>
      </c>
    </row>
    <row r="31" spans="1:15" s="17" customFormat="1" ht="14.1" customHeight="1">
      <c r="A31" s="45" t="s">
        <v>77</v>
      </c>
      <c r="B31" s="42" t="s">
        <v>49</v>
      </c>
      <c r="C31" s="29"/>
      <c r="D31" s="43">
        <v>63517</v>
      </c>
      <c r="E31" s="43">
        <v>170367</v>
      </c>
      <c r="F31" s="43">
        <v>106204</v>
      </c>
      <c r="G31" s="43">
        <v>187031</v>
      </c>
      <c r="H31" s="44">
        <v>1.67</v>
      </c>
      <c r="I31" s="44">
        <v>1.1000000000000001</v>
      </c>
      <c r="J31" s="52">
        <v>12973</v>
      </c>
      <c r="K31" s="53">
        <v>47953</v>
      </c>
      <c r="L31" s="53">
        <v>22625</v>
      </c>
      <c r="M31" s="53">
        <v>76451</v>
      </c>
      <c r="N31" s="54">
        <v>75.5</v>
      </c>
      <c r="O31" s="54">
        <v>71.989999999999995</v>
      </c>
    </row>
    <row r="32" spans="1:15" s="17" customFormat="1" ht="14.1" customHeight="1">
      <c r="A32" s="45" t="s">
        <v>78</v>
      </c>
      <c r="B32" s="42" t="s">
        <v>50</v>
      </c>
      <c r="C32" s="29"/>
      <c r="D32" s="43">
        <v>61621</v>
      </c>
      <c r="E32" s="43">
        <v>171586</v>
      </c>
      <c r="F32" s="43">
        <v>99236</v>
      </c>
      <c r="G32" s="43">
        <v>176463</v>
      </c>
      <c r="H32" s="44">
        <v>1.61</v>
      </c>
      <c r="I32" s="44">
        <v>1.03</v>
      </c>
      <c r="J32" s="52">
        <v>11861</v>
      </c>
      <c r="K32" s="53">
        <v>46517</v>
      </c>
      <c r="L32" s="53">
        <v>18104</v>
      </c>
      <c r="M32" s="53">
        <v>64375</v>
      </c>
      <c r="N32" s="54">
        <v>75.489999999999995</v>
      </c>
      <c r="O32" s="54">
        <v>64.87</v>
      </c>
    </row>
    <row r="33" spans="1:15" s="17" customFormat="1" ht="14.1" customHeight="1">
      <c r="A33" s="45" t="s">
        <v>79</v>
      </c>
      <c r="B33" s="42" t="s">
        <v>51</v>
      </c>
      <c r="C33" s="29"/>
      <c r="D33" s="43">
        <v>64215</v>
      </c>
      <c r="E33" s="43">
        <v>175399</v>
      </c>
      <c r="F33" s="43">
        <v>99411</v>
      </c>
      <c r="G33" s="43">
        <v>174749</v>
      </c>
      <c r="H33" s="44">
        <v>1.55</v>
      </c>
      <c r="I33" s="44">
        <v>1</v>
      </c>
      <c r="J33" s="52">
        <v>13990</v>
      </c>
      <c r="K33" s="53">
        <v>50601</v>
      </c>
      <c r="L33" s="53">
        <v>16292</v>
      </c>
      <c r="M33" s="53">
        <v>63687</v>
      </c>
      <c r="N33" s="54">
        <v>78.8</v>
      </c>
      <c r="O33" s="54">
        <v>64.06</v>
      </c>
    </row>
    <row r="34" spans="1:15" s="17" customFormat="1" ht="14.1" customHeight="1">
      <c r="A34" s="45" t="s">
        <v>80</v>
      </c>
      <c r="B34" s="42" t="s">
        <v>52</v>
      </c>
      <c r="C34" s="29"/>
      <c r="D34" s="43">
        <v>65503</v>
      </c>
      <c r="E34" s="43">
        <v>175079</v>
      </c>
      <c r="F34" s="43">
        <v>98508</v>
      </c>
      <c r="G34" s="43">
        <v>176214</v>
      </c>
      <c r="H34" s="44">
        <v>1.5</v>
      </c>
      <c r="I34" s="44">
        <v>1.01</v>
      </c>
      <c r="J34" s="52">
        <v>13952</v>
      </c>
      <c r="K34" s="53">
        <v>48695</v>
      </c>
      <c r="L34" s="53">
        <v>19165</v>
      </c>
      <c r="M34" s="53">
        <v>68545</v>
      </c>
      <c r="N34" s="54">
        <v>74.34</v>
      </c>
      <c r="O34" s="54">
        <v>69.58</v>
      </c>
    </row>
    <row r="35" spans="1:15" s="17" customFormat="1" ht="14.1" customHeight="1">
      <c r="A35" s="45" t="s">
        <v>68</v>
      </c>
      <c r="B35" s="42" t="s">
        <v>41</v>
      </c>
      <c r="C35" s="29"/>
      <c r="D35" s="43">
        <v>66929</v>
      </c>
      <c r="E35" s="43">
        <v>179650</v>
      </c>
      <c r="F35" s="43">
        <v>99850</v>
      </c>
      <c r="G35" s="43">
        <v>173943</v>
      </c>
      <c r="H35" s="44">
        <v>1.49</v>
      </c>
      <c r="I35" s="44">
        <v>0.97</v>
      </c>
      <c r="J35" s="52">
        <v>15278</v>
      </c>
      <c r="K35" s="53">
        <v>53070</v>
      </c>
      <c r="L35" s="53">
        <v>18564</v>
      </c>
      <c r="M35" s="53">
        <v>66663</v>
      </c>
      <c r="N35" s="54">
        <v>79.290000000000006</v>
      </c>
      <c r="O35" s="54">
        <v>66.760000000000005</v>
      </c>
    </row>
    <row r="36" spans="1:15" s="17" customFormat="1" ht="26.1" customHeight="1">
      <c r="A36" s="14" t="s">
        <v>7</v>
      </c>
      <c r="B36" s="13"/>
      <c r="C36" s="30"/>
      <c r="D36" s="36">
        <v>2.1800000000000002</v>
      </c>
      <c r="E36" s="36">
        <v>2.61</v>
      </c>
      <c r="F36" s="36">
        <v>1.36</v>
      </c>
      <c r="G36" s="36">
        <v>-1.29</v>
      </c>
      <c r="H36" s="39">
        <v>-0.01</v>
      </c>
      <c r="I36" s="39">
        <v>-0.04</v>
      </c>
      <c r="J36" s="47">
        <v>9.5</v>
      </c>
      <c r="K36" s="48">
        <v>8.98</v>
      </c>
      <c r="L36" s="48">
        <v>-3.14</v>
      </c>
      <c r="M36" s="48">
        <v>-2.75</v>
      </c>
      <c r="N36" s="50">
        <v>4.95</v>
      </c>
      <c r="O36" s="50">
        <v>-2.82</v>
      </c>
    </row>
    <row r="37" spans="1:15" s="17" customFormat="1" ht="33.950000000000003" customHeight="1">
      <c r="A37" s="63" t="s">
        <v>8</v>
      </c>
      <c r="B37" s="64"/>
      <c r="C37" s="28"/>
      <c r="D37" s="37">
        <v>4.04</v>
      </c>
      <c r="E37" s="37">
        <v>-1.98</v>
      </c>
      <c r="F37" s="37">
        <v>-5.89</v>
      </c>
      <c r="G37" s="37">
        <v>-4.16</v>
      </c>
      <c r="H37" s="40">
        <v>-0.16</v>
      </c>
      <c r="I37" s="40">
        <v>-0.02</v>
      </c>
      <c r="J37" s="38">
        <v>17.25</v>
      </c>
      <c r="K37" s="49">
        <v>2.4</v>
      </c>
      <c r="L37" s="49">
        <v>14.34</v>
      </c>
      <c r="M37" s="49">
        <v>-4.75</v>
      </c>
      <c r="N37" s="51">
        <v>-1.27</v>
      </c>
      <c r="O37" s="51">
        <v>0.8</v>
      </c>
    </row>
    <row r="38" spans="1:15" ht="33.950000000000003" customHeight="1" thickBot="1">
      <c r="A38" s="14" t="s">
        <v>6</v>
      </c>
      <c r="B38" s="13"/>
      <c r="C38" s="28"/>
      <c r="D38" s="38">
        <v>-2.3199999999999998</v>
      </c>
      <c r="E38" s="38" t="s">
        <v>40</v>
      </c>
      <c r="F38" s="38">
        <v>-4.34</v>
      </c>
      <c r="G38" s="38" t="s">
        <v>40</v>
      </c>
      <c r="H38" s="41">
        <v>-0.03</v>
      </c>
      <c r="I38" s="38" t="s">
        <v>40</v>
      </c>
      <c r="J38" s="38">
        <v>-3.65</v>
      </c>
      <c r="K38" s="49">
        <v>-2.3199999999999998</v>
      </c>
      <c r="L38" s="49">
        <v>7.31</v>
      </c>
      <c r="M38" s="49">
        <v>4.17</v>
      </c>
      <c r="N38" s="51">
        <v>-0.01</v>
      </c>
      <c r="O38" s="51">
        <v>5.32</v>
      </c>
    </row>
    <row r="39" spans="1:15" ht="15.95" customHeight="1">
      <c r="A39" s="65" t="s">
        <v>2</v>
      </c>
      <c r="B39" s="65"/>
      <c r="C39" s="65"/>
      <c r="D39" s="65"/>
      <c r="E39" s="65"/>
      <c r="F39" s="65"/>
      <c r="G39" s="65"/>
      <c r="H39" s="65"/>
      <c r="I39" s="65"/>
      <c r="J39" s="67" t="s">
        <v>5</v>
      </c>
      <c r="K39" s="68"/>
      <c r="L39" s="68"/>
      <c r="M39" s="68"/>
      <c r="N39" s="68"/>
      <c r="O39" s="68"/>
    </row>
    <row r="40" spans="1:15" ht="50.1" customHeight="1">
      <c r="A40" s="66" t="str">
        <f>SUBSTITUTE(A81,CHAR(10),CHAR(10)&amp;"　　　　　")</f>
        <v>說　　明：1.有效數字以最近2個月為有效期限計列，屬有期限專案者，依各專案法定期限計。
　　　　　2.括弧( )內數字係增減數（倍、百分點）。
　　　　　3.101年1月起新登記求職與求才人數均不含軍職人員。</v>
      </c>
      <c r="B40" s="66"/>
      <c r="C40" s="66"/>
      <c r="D40" s="66"/>
      <c r="E40" s="66"/>
      <c r="F40" s="66"/>
      <c r="G40" s="66"/>
      <c r="H40" s="66"/>
      <c r="I40" s="66"/>
      <c r="J40" s="62" t="str">
        <f>SUBSTITUTE(A82,CHAR(10),CHAR(10)&amp;"　　　")</f>
        <v>Note：1.The effective number of applicants placed and openings filled are based on the number of lated two month new applicants and
　　　   openings. Data for each employment services project is based on the statutory period. 
　　　2.The figures in the parenthesis represent changes.
　　　3.Since January 2012, the new job seekers and the new job openings don't include military personnel.</v>
      </c>
      <c r="K40" s="62"/>
      <c r="L40" s="62"/>
      <c r="M40" s="62"/>
      <c r="N40" s="62"/>
      <c r="O40" s="62"/>
    </row>
    <row r="41" spans="1:15" ht="20.100000000000001" customHeight="1">
      <c r="A41" s="62"/>
      <c r="B41" s="62"/>
      <c r="C41" s="62"/>
      <c r="D41" s="62"/>
      <c r="E41" s="62"/>
      <c r="F41" s="62"/>
      <c r="G41" s="62"/>
      <c r="H41" s="62"/>
      <c r="I41" s="62"/>
      <c r="J41" s="62"/>
      <c r="K41" s="62"/>
      <c r="L41" s="62"/>
      <c r="M41" s="62"/>
      <c r="N41" s="62"/>
      <c r="O41" s="62"/>
    </row>
    <row r="42" spans="1:15">
      <c r="A42" s="18"/>
      <c r="B42" s="18"/>
      <c r="C42" s="18"/>
    </row>
    <row r="79" hidden="1"/>
    <row r="80" hidden="1"/>
    <row r="81" spans="1:1" ht="157.5" hidden="1">
      <c r="A81" s="35" t="s">
        <v>3</v>
      </c>
    </row>
    <row r="82" spans="1:1" ht="273" hidden="1">
      <c r="A82" s="46" t="s">
        <v>4</v>
      </c>
    </row>
    <row r="83" spans="1:1" hidden="1"/>
    <row r="84" spans="1:1" hidden="1">
      <c r="A84" s="22"/>
    </row>
  </sheetData>
  <mergeCells count="26">
    <mergeCell ref="C4:E4"/>
    <mergeCell ref="C5:D5"/>
    <mergeCell ref="A41:I41"/>
    <mergeCell ref="J41:O41"/>
    <mergeCell ref="A37:B37"/>
    <mergeCell ref="A36:B36"/>
    <mergeCell ref="A39:I39"/>
    <mergeCell ref="A40:I40"/>
    <mergeCell ref="J39:O39"/>
    <mergeCell ref="J40:O40"/>
    <mergeCell ref="A38:B38"/>
    <mergeCell ref="A1:I1"/>
    <mergeCell ref="J1:O1"/>
    <mergeCell ref="A3:B6"/>
    <mergeCell ref="H3:I3"/>
    <mergeCell ref="H4:I4"/>
    <mergeCell ref="J3:K3"/>
    <mergeCell ref="J4:K4"/>
    <mergeCell ref="C6:D6"/>
    <mergeCell ref="F3:G3"/>
    <mergeCell ref="F4:G4"/>
    <mergeCell ref="L3:M3"/>
    <mergeCell ref="L4:M4"/>
    <mergeCell ref="N4:N5"/>
    <mergeCell ref="O4:O5"/>
    <mergeCell ref="C3:E3"/>
  </mergeCells>
  <phoneticPr fontId="1" type="noConversion"/>
  <printOptions horizontalCentered="1"/>
  <pageMargins left="0.78740157480314965" right="0.78740157480314965" top="0.39370078740157483" bottom="0.78740157480314965" header="0" footer="0"/>
  <pageSetup paperSize="9" firstPageNumber="188"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8020</vt:lpstr>
      <vt:lpstr>'8020'!Print_Area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曾立瑋</cp:lastModifiedBy>
  <cp:lastPrinted>2014-03-01T07:41:13Z</cp:lastPrinted>
  <dcterms:created xsi:type="dcterms:W3CDTF">2005-01-26T03:51:16Z</dcterms:created>
  <dcterms:modified xsi:type="dcterms:W3CDTF">2025-08-28T07:46:47Z</dcterms:modified>
</cp:coreProperties>
</file>