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4"/>
  <workbookPr codeName="ThisWorkbook" defaultThemeVersion="166925"/>
  <mc:AlternateContent xmlns:mc="http://schemas.openxmlformats.org/markup-compatibility/2006">
    <mc:Choice Requires="x15">
      <x15ac:absPath xmlns:x15ac="http://schemas.microsoft.com/office/spreadsheetml/2010/11/ac" url="D:\公務統計\114年7月月報\"/>
    </mc:Choice>
  </mc:AlternateContent>
  <xr:revisionPtr revIDLastSave="0" documentId="13_ncr:1_{A6547549-99A3-4803-82C0-9B1223C68F41}" xr6:coauthVersionLast="47" xr6:coauthVersionMax="47" xr10:uidLastSave="{00000000-0000-0000-0000-000000000000}"/>
  <bookViews>
    <workbookView xWindow="-120" yWindow="-120" windowWidth="29040" windowHeight="15720" xr2:uid="{00000000-000D-0000-FFFF-FFFF00000000}"/>
  </bookViews>
  <sheets>
    <sheet name="10020" sheetId="1" r:id="rId1"/>
  </sheets>
  <definedNames>
    <definedName name="_xlnm.Print_Area" localSheetId="0">'10020'!$A$1:$BC$41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AC41" i="1" l="1"/>
  <c r="S41" i="1"/>
  <c r="AU40" i="1"/>
  <c r="AK40" i="1"/>
</calcChain>
</file>

<file path=xl/sharedStrings.xml><?xml version="1.0" encoding="utf-8"?>
<sst xmlns="http://schemas.openxmlformats.org/spreadsheetml/2006/main" count="260" uniqueCount="90">
  <si>
    <t>表 10-2 公立就業服務機構就業服務人數－按教育程度及年齡分</t>
  </si>
  <si>
    <t>Table 10-2 Employment Service Number of the Public Employment Service Institutions 
by Educational Attainment and Age</t>
  </si>
  <si>
    <t>資料來源：勞動部勞動力發展署。</t>
  </si>
  <si>
    <t>本年累計與上年同期比較(％)
Cumulative change from the same period of last year</t>
  </si>
  <si>
    <t>本月與上月比較(％)
Change from last period</t>
  </si>
  <si>
    <t>本月與上年同月比較(％)
Change from the same period of 
last year</t>
  </si>
  <si>
    <t>國　中</t>
  </si>
  <si>
    <t>高　中</t>
  </si>
  <si>
    <t>高　職</t>
  </si>
  <si>
    <t>專　科</t>
  </si>
  <si>
    <t>Under
primary
school</t>
  </si>
  <si>
    <t>Junior high
school</t>
  </si>
  <si>
    <t>Senior
vocational
school</t>
  </si>
  <si>
    <t>Junior
college</t>
  </si>
  <si>
    <t>College &amp; 
graduate 
school</t>
  </si>
  <si>
    <t>國小及
以　下</t>
  </si>
  <si>
    <t>大學及
以　上</t>
  </si>
  <si>
    <t>年　月　別
Year and month</t>
  </si>
  <si>
    <t>Grand total</t>
  </si>
  <si>
    <t>總　　計</t>
  </si>
  <si>
    <t>教　　育　　程　　度　　　Educational attainment</t>
  </si>
  <si>
    <t>年　　　　　　　　　齡　　　　　　　　　　Age</t>
  </si>
  <si>
    <t>Years</t>
  </si>
  <si>
    <t>Years &amp; over</t>
  </si>
  <si>
    <t>24歲及以下</t>
  </si>
  <si>
    <t>65歲及以上</t>
  </si>
  <si>
    <t>Senior high
school</t>
  </si>
  <si>
    <t>Years &amp; under</t>
  </si>
  <si>
    <t>Source：Workforce Development Agency, MOL.</t>
  </si>
  <si>
    <t>(2) 有效求職推介就業人數</t>
  </si>
  <si>
    <t>Table 10-2 Employment Service Number of the Public Employment Service Institutions 
by Educational Attainment and Age</t>
  </si>
  <si>
    <t>(3) 求才及求才僱用人數</t>
  </si>
  <si>
    <t>(3) Job openings and Job openings filled by employment service</t>
  </si>
  <si>
    <t>Unspecified</t>
  </si>
  <si>
    <t>不　限</t>
  </si>
  <si>
    <t>說　　明：就業服務法第5條自96年5月23日起修法公布施行。其中規定雇主不得對求職者或所僱用員工之年齡有所歧視，
故本表求才及求才僱用人數自修法後無年齡分類。</t>
  </si>
  <si>
    <t>Note：Since May 2007,according to the Employment Services Act, employer is prohibited from discriminating against any job applicant
or employee on age. So the data can't be classified by age from May 2007.</t>
  </si>
  <si>
    <t>單位：人次</t>
  </si>
  <si>
    <t>Unit：Person-case</t>
  </si>
  <si>
    <t>20-24歲</t>
  </si>
  <si>
    <t>25-29歲</t>
  </si>
  <si>
    <t>25-34歲</t>
  </si>
  <si>
    <t>35-44歲</t>
  </si>
  <si>
    <t>45-54歲</t>
  </si>
  <si>
    <t>55-64歲</t>
  </si>
  <si>
    <t>有　效　求　才　僱　用　人　數　　　Effective job openings filled by employment service</t>
  </si>
  <si>
    <t>新　　登　　記　　求　　才　　人　　數　　　　New job openings</t>
  </si>
  <si>
    <t>　　 July</t>
  </si>
  <si>
    <t>　　 Aug.</t>
  </si>
  <si>
    <t>　　 Sept.</t>
  </si>
  <si>
    <t>　　 Oct.</t>
  </si>
  <si>
    <t>　　 Nov.</t>
  </si>
  <si>
    <t>　　 Dec.</t>
  </si>
  <si>
    <t>　　 Jan.</t>
  </si>
  <si>
    <t>　　 Feb.</t>
  </si>
  <si>
    <t>　　 Mar.</t>
  </si>
  <si>
    <t>　　 Apr.</t>
  </si>
  <si>
    <t>　　 May</t>
  </si>
  <si>
    <t>　　 June</t>
  </si>
  <si>
    <t xml:space="preserve"> 99年</t>
  </si>
  <si>
    <t>100年</t>
  </si>
  <si>
    <t>101年</t>
  </si>
  <si>
    <t>102年</t>
  </si>
  <si>
    <t>103年</t>
  </si>
  <si>
    <t>104年</t>
  </si>
  <si>
    <t>105年</t>
  </si>
  <si>
    <t>106年</t>
  </si>
  <si>
    <t>107年</t>
  </si>
  <si>
    <t>108年</t>
  </si>
  <si>
    <t>109年</t>
  </si>
  <si>
    <t>110年</t>
  </si>
  <si>
    <t>111年</t>
  </si>
  <si>
    <t>112年</t>
  </si>
  <si>
    <t>113年</t>
  </si>
  <si>
    <t>　　  7月</t>
  </si>
  <si>
    <t>　　  8月</t>
  </si>
  <si>
    <t>　　  9月</t>
  </si>
  <si>
    <t>　　 10月</t>
  </si>
  <si>
    <t>　　 11月</t>
  </si>
  <si>
    <t>　　 12月</t>
  </si>
  <si>
    <t>114年</t>
  </si>
  <si>
    <t>　　  1月</t>
  </si>
  <si>
    <t>　　  2月</t>
  </si>
  <si>
    <t>　　  3月</t>
  </si>
  <si>
    <t>　　  4月</t>
  </si>
  <si>
    <t>　　  5月</t>
  </si>
  <si>
    <t>　　  6月</t>
  </si>
  <si>
    <t>(1) 新登記求職人數</t>
  </si>
  <si>
    <t>(1) New job seekers</t>
  </si>
  <si>
    <t>(2) Effective job seekers employed by employment 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</si>
</sst>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182" formatCode="#,###,##0.00"/>
    <numFmt numFmtId="183" formatCode="###,###,##0"/>
  </numFmts>
  <fonts count="29">
    <font>
      <sz val="12"/>
      <name val="新細明體"/>
      <charset val="136"/>
    </font>
    <font>
      <sz val="9"/>
      <name val="新細明體"/>
      <charset val="136"/>
    </font>
    <font>
      <sz val="11"/>
      <name val="新細明體"/>
      <charset val="136"/>
    </font>
    <font>
      <sz val="11"/>
      <name val="標楷體"/>
      <charset val="136"/>
    </font>
    <font>
      <sz val="12"/>
      <name val="新細明體"/>
      <charset val="136"/>
    </font>
    <font>
      <sz val="10"/>
      <name val="標楷體"/>
      <charset val="136"/>
    </font>
    <font>
      <sz val="10"/>
      <name val="新細明體"/>
      <charset val="136"/>
    </font>
    <font>
      <sz val="12"/>
      <name val="Times New Roman"/>
    </font>
    <font>
      <sz val="8.25"/>
      <name val="新細明體"/>
      <charset val="136"/>
    </font>
    <font>
      <sz val="8.5"/>
      <name val="新細明體"/>
      <charset val="136"/>
    </font>
    <font>
      <sz val="12"/>
      <color theme="1"/>
      <name val="新細明體"/>
      <charset val="136"/>
      <scheme val="minor"/>
    </font>
    <font>
      <sz val="12"/>
      <color theme="0"/>
      <name val="新細明體"/>
      <charset val="136"/>
      <scheme val="minor"/>
    </font>
    <font>
      <sz val="12"/>
      <color rgb="FF9C6500"/>
      <name val="新細明體"/>
      <charset val="136"/>
      <scheme val="minor"/>
    </font>
    <font>
      <b/>
      <sz val="12"/>
      <color theme="1"/>
      <name val="新細明體"/>
      <charset val="136"/>
      <scheme val="minor"/>
    </font>
    <font>
      <sz val="12"/>
      <color rgb="FF006100"/>
      <name val="新細明體"/>
      <charset val="136"/>
      <scheme val="minor"/>
    </font>
    <font>
      <b/>
      <sz val="12"/>
      <color rgb="FFFA7D00"/>
      <name val="新細明體"/>
      <charset val="136"/>
      <scheme val="minor"/>
    </font>
    <font>
      <sz val="12"/>
      <color rgb="FFFA7D00"/>
      <name val="新細明體"/>
      <charset val="136"/>
      <scheme val="minor"/>
    </font>
    <font>
      <i/>
      <sz val="12"/>
      <color rgb="FF7F7F7F"/>
      <name val="新細明體"/>
      <charset val="136"/>
      <scheme val="minor"/>
    </font>
    <font>
      <b/>
      <sz val="18"/>
      <color theme="3"/>
      <name val="新細明體"/>
      <charset val="136"/>
      <scheme val="major"/>
    </font>
    <font>
      <b/>
      <sz val="15"/>
      <color theme="3"/>
      <name val="新細明體"/>
      <charset val="136"/>
      <scheme val="minor"/>
    </font>
    <font>
      <b/>
      <sz val="13"/>
      <color theme="3"/>
      <name val="新細明體"/>
      <charset val="136"/>
      <scheme val="minor"/>
    </font>
    <font>
      <b/>
      <sz val="11"/>
      <color theme="3"/>
      <name val="新細明體"/>
      <charset val="136"/>
      <scheme val="minor"/>
    </font>
    <font>
      <sz val="12"/>
      <color rgb="FF3F3F76"/>
      <name val="新細明體"/>
      <charset val="136"/>
      <scheme val="minor"/>
    </font>
    <font>
      <b/>
      <sz val="12"/>
      <color rgb="FF3F3F3F"/>
      <name val="新細明體"/>
      <charset val="136"/>
      <scheme val="minor"/>
    </font>
    <font>
      <b/>
      <sz val="12"/>
      <color theme="0"/>
      <name val="新細明體"/>
      <charset val="136"/>
      <scheme val="minor"/>
    </font>
    <font>
      <sz val="12"/>
      <color rgb="FF9C0006"/>
      <name val="新細明體"/>
      <charset val="136"/>
      <scheme val="minor"/>
    </font>
    <font>
      <sz val="12"/>
      <color rgb="FFFF0000"/>
      <name val="新細明體"/>
      <charset val="136"/>
      <scheme val="minor"/>
    </font>
    <font>
      <sz val="10"/>
      <name val="新細明體"/>
      <family val="1"/>
      <charset val="136"/>
    </font>
    <font>
      <sz val="8.25"/>
      <name val="新細明體"/>
      <family val="1"/>
      <charset val="136"/>
    </font>
  </fonts>
  <fills count="34">
    <fill>
      <patternFill patternType="none"/>
    </fill>
    <fill>
      <patternFill patternType="gray125"/>
    </fill>
    <fill>
      <patternFill patternType="none"/>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EB9C"/>
      </patternFill>
    </fill>
    <fill>
      <patternFill patternType="solid">
        <fgColor rgb="FFC6EFCE"/>
      </patternFill>
    </fill>
    <fill>
      <patternFill patternType="solid">
        <fgColor rgb="FFF2F2F2"/>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A5A5A5"/>
      </patternFill>
    </fill>
    <fill>
      <patternFill patternType="solid">
        <fgColor rgb="FFFFC7CE"/>
      </patternFill>
    </fill>
  </fills>
  <borders count="39">
    <border>
      <left/>
      <right/>
      <top/>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indexed="64"/>
      </bottom>
      <diagonal/>
    </border>
    <border>
      <left/>
      <right style="medium">
        <color indexed="64"/>
      </right>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top/>
      <bottom style="medium">
        <color indexed="64"/>
      </bottom>
      <diagonal/>
    </border>
    <border>
      <left/>
      <right style="thin">
        <color indexed="64"/>
      </right>
      <top/>
      <bottom/>
      <diagonal/>
    </border>
    <border>
      <left style="thin">
        <color indexed="64"/>
      </left>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s>
  <cellStyleXfs count="43">
    <xf numFmtId="0" fontId="0" fillId="2" borderId="0">
      <alignment vertical="center"/>
    </xf>
    <xf numFmtId="0" fontId="10" fillId="3" borderId="0" applyNumberFormat="0" applyAlignment="0" applyProtection="0">
      <alignment vertical="center"/>
    </xf>
    <xf numFmtId="0" fontId="10" fillId="4" borderId="0" applyNumberFormat="0" applyAlignment="0" applyProtection="0">
      <alignment vertical="center"/>
    </xf>
    <xf numFmtId="0" fontId="10" fillId="5" borderId="0" applyNumberFormat="0" applyAlignment="0" applyProtection="0">
      <alignment vertical="center"/>
    </xf>
    <xf numFmtId="0" fontId="10" fillId="6" borderId="0" applyNumberFormat="0" applyAlignment="0" applyProtection="0">
      <alignment vertical="center"/>
    </xf>
    <xf numFmtId="0" fontId="10" fillId="7" borderId="0" applyNumberFormat="0" applyAlignment="0" applyProtection="0">
      <alignment vertical="center"/>
    </xf>
    <xf numFmtId="0" fontId="10" fillId="8" borderId="0" applyNumberFormat="0" applyAlignment="0" applyProtection="0">
      <alignment vertical="center"/>
    </xf>
    <xf numFmtId="0" fontId="10" fillId="9" borderId="0" applyNumberFormat="0" applyAlignment="0" applyProtection="0">
      <alignment vertical="center"/>
    </xf>
    <xf numFmtId="0" fontId="10" fillId="10" borderId="0" applyNumberFormat="0" applyAlignment="0" applyProtection="0">
      <alignment vertical="center"/>
    </xf>
    <xf numFmtId="0" fontId="10" fillId="11" borderId="0" applyNumberFormat="0" applyAlignment="0" applyProtection="0">
      <alignment vertical="center"/>
    </xf>
    <xf numFmtId="0" fontId="10" fillId="12" borderId="0" applyNumberFormat="0" applyAlignment="0" applyProtection="0">
      <alignment vertical="center"/>
    </xf>
    <xf numFmtId="0" fontId="10" fillId="13" borderId="0" applyNumberFormat="0" applyAlignment="0" applyProtection="0">
      <alignment vertical="center"/>
    </xf>
    <xf numFmtId="0" fontId="10" fillId="14" borderId="0" applyNumberFormat="0" applyAlignment="0" applyProtection="0">
      <alignment vertical="center"/>
    </xf>
    <xf numFmtId="0" fontId="11" fillId="15" borderId="0" applyNumberFormat="0" applyAlignment="0" applyProtection="0">
      <alignment vertical="center"/>
    </xf>
    <xf numFmtId="0" fontId="11" fillId="16" borderId="0" applyNumberFormat="0" applyAlignment="0" applyProtection="0">
      <alignment vertical="center"/>
    </xf>
    <xf numFmtId="0" fontId="11" fillId="17" borderId="0" applyNumberFormat="0" applyAlignment="0" applyProtection="0">
      <alignment vertical="center"/>
    </xf>
    <xf numFmtId="0" fontId="11" fillId="18" borderId="0" applyNumberFormat="0" applyAlignment="0" applyProtection="0">
      <alignment vertical="center"/>
    </xf>
    <xf numFmtId="0" fontId="11" fillId="19" borderId="0" applyNumberFormat="0" applyAlignment="0" applyProtection="0">
      <alignment vertical="center"/>
    </xf>
    <xf numFmtId="0" fontId="11" fillId="20" borderId="0" applyNumberFormat="0" applyAlignment="0" applyProtection="0">
      <alignment vertical="center"/>
    </xf>
    <xf numFmtId="41" fontId="4" fillId="2" borderId="0" applyFont="0" applyAlignment="0" applyProtection="0">
      <alignment vertical="center"/>
    </xf>
    <xf numFmtId="0" fontId="12" fillId="21" borderId="0" applyNumberFormat="0" applyAlignment="0" applyProtection="0">
      <alignment vertical="center"/>
    </xf>
    <xf numFmtId="0" fontId="13" fillId="2" borderId="1" applyNumberFormat="0" applyAlignment="0" applyProtection="0">
      <alignment vertical="center"/>
    </xf>
    <xf numFmtId="0" fontId="14" fillId="22" borderId="0" applyNumberFormat="0" applyAlignment="0" applyProtection="0">
      <alignment vertical="center"/>
    </xf>
    <xf numFmtId="0" fontId="15" fillId="23" borderId="2" applyNumberFormat="0" applyAlignment="0" applyProtection="0">
      <alignment vertical="center"/>
    </xf>
    <xf numFmtId="0" fontId="16" fillId="2" borderId="3" applyNumberFormat="0" applyAlignment="0" applyProtection="0">
      <alignment vertical="center"/>
    </xf>
    <xf numFmtId="0" fontId="4" fillId="24" borderId="4" applyNumberFormat="0" applyFont="0" applyAlignment="0" applyProtection="0">
      <alignment vertical="center"/>
    </xf>
    <xf numFmtId="0" fontId="17" fillId="2" borderId="0" applyNumberFormat="0" applyAlignment="0" applyProtection="0">
      <alignment vertical="center"/>
    </xf>
    <xf numFmtId="0" fontId="11" fillId="25" borderId="0" applyNumberFormat="0" applyAlignment="0" applyProtection="0">
      <alignment vertical="center"/>
    </xf>
    <xf numFmtId="0" fontId="11" fillId="26" borderId="0" applyNumberFormat="0" applyAlignment="0" applyProtection="0">
      <alignment vertical="center"/>
    </xf>
    <xf numFmtId="0" fontId="11" fillId="27" borderId="0" applyNumberFormat="0" applyAlignment="0" applyProtection="0">
      <alignment vertical="center"/>
    </xf>
    <xf numFmtId="0" fontId="11" fillId="28" borderId="0" applyNumberFormat="0" applyAlignment="0" applyProtection="0">
      <alignment vertical="center"/>
    </xf>
    <xf numFmtId="0" fontId="11" fillId="29" borderId="0" applyNumberFormat="0" applyAlignment="0" applyProtection="0">
      <alignment vertical="center"/>
    </xf>
    <xf numFmtId="0" fontId="11" fillId="30" borderId="0" applyNumberFormat="0" applyAlignment="0" applyProtection="0">
      <alignment vertical="center"/>
    </xf>
    <xf numFmtId="0" fontId="18" fillId="2" borderId="0" applyNumberFormat="0" applyAlignment="0" applyProtection="0">
      <alignment vertical="center"/>
    </xf>
    <xf numFmtId="0" fontId="19" fillId="2" borderId="5" applyNumberFormat="0" applyAlignment="0" applyProtection="0">
      <alignment vertical="center"/>
    </xf>
    <xf numFmtId="0" fontId="20" fillId="2" borderId="6" applyNumberFormat="0" applyAlignment="0" applyProtection="0">
      <alignment vertical="center"/>
    </xf>
    <xf numFmtId="0" fontId="21" fillId="2" borderId="7" applyNumberFormat="0" applyAlignment="0" applyProtection="0">
      <alignment vertical="center"/>
    </xf>
    <xf numFmtId="0" fontId="21" fillId="2" borderId="0" applyNumberFormat="0" applyAlignment="0" applyProtection="0">
      <alignment vertical="center"/>
    </xf>
    <xf numFmtId="0" fontId="22" fillId="31" borderId="2" applyNumberFormat="0" applyAlignment="0" applyProtection="0">
      <alignment vertical="center"/>
    </xf>
    <xf numFmtId="0" fontId="23" fillId="23" borderId="8" applyNumberFormat="0" applyAlignment="0" applyProtection="0">
      <alignment vertical="center"/>
    </xf>
    <xf numFmtId="0" fontId="24" fillId="32" borderId="9" applyNumberFormat="0" applyAlignment="0" applyProtection="0">
      <alignment vertical="center"/>
    </xf>
    <xf numFmtId="0" fontId="25" fillId="33" borderId="0" applyNumberFormat="0" applyAlignment="0" applyProtection="0">
      <alignment vertical="center"/>
    </xf>
    <xf numFmtId="0" fontId="26" fillId="2" borderId="0" applyNumberFormat="0" applyAlignment="0" applyProtection="0">
      <alignment vertical="center"/>
    </xf>
  </cellStyleXfs>
  <cellXfs count="82">
    <xf numFmtId="0" fontId="0" fillId="2" borderId="0" xfId="0" applyNumberFormat="1" applyFont="1" applyFill="1" applyBorder="1" applyAlignment="1" applyProtection="1">
      <alignment vertical="center"/>
    </xf>
    <xf numFmtId="0" fontId="9" fillId="2" borderId="0" xfId="0" applyNumberFormat="1" applyFont="1" applyFill="1" applyBorder="1" applyAlignment="1" applyProtection="1">
      <alignment horizontal="left" vertical="top" wrapText="1"/>
    </xf>
    <xf numFmtId="0" fontId="8" fillId="2" borderId="0" xfId="0" applyNumberFormat="1" applyFont="1" applyFill="1" applyBorder="1" applyAlignment="1" applyProtection="1">
      <alignment horizontal="left" vertical="top" wrapText="1"/>
    </xf>
    <xf numFmtId="0" fontId="9" fillId="2" borderId="26" xfId="0" applyNumberFormat="1" applyFont="1" applyFill="1" applyBorder="1" applyAlignment="1" applyProtection="1">
      <alignment horizontal="center" vertical="center" wrapText="1"/>
    </xf>
    <xf numFmtId="0" fontId="0" fillId="2" borderId="26" xfId="0" applyNumberFormat="1" applyFont="1" applyFill="1" applyBorder="1" applyAlignment="1" applyProtection="1">
      <alignment horizontal="center" vertical="center" wrapText="1"/>
    </xf>
    <xf numFmtId="0" fontId="9" fillId="2" borderId="14" xfId="0" applyNumberFormat="1" applyFont="1" applyFill="1" applyBorder="1" applyAlignment="1" applyProtection="1">
      <alignment horizontal="center" vertical="center" wrapText="1"/>
    </xf>
    <xf numFmtId="0" fontId="9" fillId="2" borderId="21" xfId="0" applyNumberFormat="1" applyFont="1" applyFill="1" applyBorder="1" applyAlignment="1" applyProtection="1">
      <alignment horizontal="left" vertical="top" wrapText="1"/>
    </xf>
    <xf numFmtId="0" fontId="8" fillId="2" borderId="21" xfId="0" applyNumberFormat="1" applyFont="1" applyFill="1" applyBorder="1" applyAlignment="1" applyProtection="1">
      <alignment horizontal="left" vertical="top"/>
    </xf>
    <xf numFmtId="0" fontId="8" fillId="2" borderId="22" xfId="0" applyNumberFormat="1" applyFont="1" applyFill="1" applyBorder="1" applyAlignment="1" applyProtection="1">
      <alignment horizontal="left" vertical="center" wrapText="1"/>
    </xf>
    <xf numFmtId="0" fontId="8" fillId="2" borderId="12" xfId="0" applyNumberFormat="1" applyFont="1" applyFill="1" applyBorder="1" applyAlignment="1" applyProtection="1">
      <alignment horizontal="left" vertical="center" wrapText="1"/>
    </xf>
    <xf numFmtId="0" fontId="8" fillId="2" borderId="23" xfId="0" applyNumberFormat="1" applyFont="1" applyFill="1" applyBorder="1" applyAlignment="1" applyProtection="1">
      <alignment horizontal="left" vertical="center" wrapText="1"/>
    </xf>
    <xf numFmtId="0" fontId="8" fillId="2" borderId="13" xfId="0" applyNumberFormat="1" applyFont="1" applyFill="1" applyBorder="1" applyAlignment="1" applyProtection="1">
      <alignment horizontal="left" vertical="center" wrapText="1"/>
    </xf>
    <xf numFmtId="0" fontId="9" fillId="2" borderId="38" xfId="0" applyNumberFormat="1" applyFont="1" applyFill="1" applyBorder="1" applyAlignment="1" applyProtection="1">
      <alignment horizontal="center" vertical="center" wrapText="1"/>
    </xf>
    <xf numFmtId="0" fontId="0" fillId="2" borderId="19" xfId="0" applyNumberFormat="1" applyFont="1" applyFill="1" applyBorder="1" applyAlignment="1" applyProtection="1">
      <alignment horizontal="center" vertical="center" wrapText="1"/>
    </xf>
    <xf numFmtId="0" fontId="8" fillId="2" borderId="33" xfId="0" applyNumberFormat="1" applyFont="1" applyFill="1" applyBorder="1" applyAlignment="1" applyProtection="1">
      <alignment horizontal="center" vertical="center" wrapText="1"/>
    </xf>
    <xf numFmtId="0" fontId="3" fillId="2" borderId="10" xfId="0" applyNumberFormat="1" applyFont="1" applyFill="1" applyBorder="1" applyAlignment="1" applyProtection="1">
      <alignment horizontal="right"/>
    </xf>
    <xf numFmtId="0" fontId="3" fillId="2" borderId="10" xfId="0" applyNumberFormat="1" applyFont="1" applyFill="1" applyBorder="1" applyAlignment="1" applyProtection="1">
      <alignment horizontal="left"/>
    </xf>
    <xf numFmtId="0" fontId="2" fillId="2" borderId="0" xfId="0" applyNumberFormat="1" applyFont="1" applyFill="1" applyBorder="1" applyAlignment="1" applyProtection="1">
      <alignment vertical="center"/>
    </xf>
    <xf numFmtId="0" fontId="3" fillId="2" borderId="0" xfId="0" applyNumberFormat="1" applyFont="1" applyFill="1" applyBorder="1" applyAlignment="1" applyProtection="1">
      <alignment horizontal="left" vertical="center"/>
    </xf>
    <xf numFmtId="0" fontId="3" fillId="2" borderId="0" xfId="0" applyNumberFormat="1" applyFont="1" applyFill="1" applyBorder="1" applyAlignment="1" applyProtection="1"/>
    <xf numFmtId="0" fontId="5" fillId="2" borderId="10" xfId="0" applyNumberFormat="1" applyFont="1" applyFill="1" applyBorder="1" applyAlignment="1" applyProtection="1">
      <alignment horizontal="right"/>
    </xf>
    <xf numFmtId="49" fontId="6" fillId="2" borderId="0" xfId="0" applyNumberFormat="1" applyFont="1" applyFill="1" applyBorder="1" applyAlignment="1" applyProtection="1">
      <alignment horizontal="center" vertical="center"/>
    </xf>
    <xf numFmtId="0" fontId="5" fillId="2" borderId="10" xfId="0" applyNumberFormat="1" applyFont="1" applyFill="1" applyBorder="1" applyAlignment="1" applyProtection="1">
      <alignment horizontal="left"/>
    </xf>
    <xf numFmtId="0" fontId="7" fillId="2" borderId="0" xfId="0" applyNumberFormat="1" applyFont="1" applyFill="1" applyBorder="1" applyAlignment="1" applyProtection="1">
      <alignment vertical="center"/>
    </xf>
    <xf numFmtId="0" fontId="9" fillId="2" borderId="10" xfId="0" applyNumberFormat="1" applyFont="1" applyFill="1" applyBorder="1" applyAlignment="1" applyProtection="1">
      <alignment horizontal="right"/>
    </xf>
    <xf numFmtId="0" fontId="9" fillId="2" borderId="14" xfId="0" applyNumberFormat="1" applyFont="1" applyFill="1" applyBorder="1" applyAlignment="1" applyProtection="1">
      <alignment horizontal="center" vertical="center" wrapText="1"/>
    </xf>
    <xf numFmtId="0" fontId="8" fillId="2" borderId="12" xfId="0" applyNumberFormat="1" applyFont="1" applyFill="1" applyBorder="1" applyAlignment="1" applyProtection="1">
      <alignment horizontal="left" vertical="center" wrapText="1"/>
    </xf>
    <xf numFmtId="0" fontId="8" fillId="2" borderId="15" xfId="0" applyNumberFormat="1" applyFont="1" applyFill="1" applyBorder="1" applyAlignment="1" applyProtection="1">
      <alignment horizontal="left" vertical="center" wrapText="1"/>
    </xf>
    <xf numFmtId="0" fontId="9" fillId="2" borderId="16" xfId="0" applyNumberFormat="1" applyFont="1" applyFill="1" applyBorder="1" applyAlignment="1" applyProtection="1">
      <alignment horizontal="center" vertical="center" wrapText="1"/>
    </xf>
    <xf numFmtId="0" fontId="9" fillId="2" borderId="17" xfId="0" applyNumberFormat="1" applyFont="1" applyFill="1" applyBorder="1" applyAlignment="1" applyProtection="1">
      <alignment horizontal="center" vertical="center" wrapText="1"/>
    </xf>
    <xf numFmtId="0" fontId="9" fillId="2" borderId="18" xfId="0" applyNumberFormat="1" applyFont="1" applyFill="1" applyBorder="1" applyAlignment="1" applyProtection="1">
      <alignment horizontal="center" vertical="center" wrapText="1"/>
    </xf>
    <xf numFmtId="0" fontId="0" fillId="2" borderId="0" xfId="0" applyNumberFormat="1" applyFont="1" applyFill="1" applyBorder="1" applyAlignment="1" applyProtection="1">
      <alignment vertical="center" wrapText="1"/>
    </xf>
    <xf numFmtId="0" fontId="8" fillId="2" borderId="19" xfId="0" applyNumberFormat="1" applyFont="1" applyFill="1" applyBorder="1" applyAlignment="1" applyProtection="1">
      <alignment horizontal="center" vertical="center" wrapText="1"/>
    </xf>
    <xf numFmtId="0" fontId="9" fillId="2" borderId="20" xfId="0" applyNumberFormat="1" applyFont="1" applyFill="1" applyBorder="1" applyAlignment="1" applyProtection="1">
      <alignment horizontal="center" vertical="center" wrapText="1"/>
    </xf>
    <xf numFmtId="182" fontId="27" fillId="2" borderId="13" xfId="19" applyNumberFormat="1" applyFont="1" applyFill="1" applyBorder="1" applyAlignment="1" applyProtection="1">
      <alignment horizontal="right" vertical="center"/>
    </xf>
    <xf numFmtId="182" fontId="27" fillId="2" borderId="12" xfId="19" applyNumberFormat="1" applyFont="1" applyFill="1" applyBorder="1" applyAlignment="1" applyProtection="1">
      <alignment horizontal="right" vertical="center"/>
    </xf>
    <xf numFmtId="182" fontId="27" fillId="2" borderId="12" xfId="0" applyNumberFormat="1" applyFont="1" applyFill="1" applyBorder="1" applyAlignment="1" applyProtection="1">
      <alignment horizontal="right" vertical="center"/>
    </xf>
    <xf numFmtId="182" fontId="6" fillId="2" borderId="12" xfId="0" applyNumberFormat="1" applyFont="1" applyFill="1" applyBorder="1" applyAlignment="1" applyProtection="1">
      <alignment horizontal="right" vertical="center"/>
    </xf>
    <xf numFmtId="49" fontId="8" fillId="2" borderId="11" xfId="0" applyNumberFormat="1" applyFont="1" applyFill="1" applyBorder="1" applyAlignment="1" applyProtection="1">
      <alignment horizontal="left" vertical="center"/>
    </xf>
    <xf numFmtId="183" fontId="27" fillId="2" borderId="0" xfId="19" applyNumberFormat="1" applyFont="1" applyFill="1" applyBorder="1" applyAlignment="1" applyProtection="1">
      <alignment horizontal="right" vertical="center"/>
    </xf>
    <xf numFmtId="183" fontId="6" fillId="2" borderId="0" xfId="19" applyNumberFormat="1" applyFont="1" applyFill="1" applyBorder="1" applyAlignment="1" applyProtection="1">
      <alignment horizontal="right" vertical="center"/>
    </xf>
    <xf numFmtId="49" fontId="8" fillId="2" borderId="0" xfId="0" applyNumberFormat="1" applyFont="1" applyFill="1" applyBorder="1" applyAlignment="1" applyProtection="1">
      <alignment horizontal="center" vertical="center"/>
    </xf>
    <xf numFmtId="182" fontId="27" fillId="2" borderId="13" xfId="0" applyNumberFormat="1" applyFont="1" applyFill="1" applyBorder="1" applyAlignment="1" applyProtection="1">
      <alignment horizontal="right" vertical="center"/>
    </xf>
    <xf numFmtId="182" fontId="6" fillId="2" borderId="13" xfId="0" applyNumberFormat="1" applyFont="1" applyFill="1" applyBorder="1" applyAlignment="1" applyProtection="1">
      <alignment horizontal="right" vertical="center"/>
    </xf>
    <xf numFmtId="183" fontId="27" fillId="2" borderId="0" xfId="0" applyNumberFormat="1" applyFont="1" applyFill="1" applyBorder="1" applyAlignment="1" applyProtection="1">
      <alignment horizontal="right" vertical="center"/>
    </xf>
    <xf numFmtId="183" fontId="6" fillId="2" borderId="0" xfId="0" applyNumberFormat="1" applyFont="1" applyFill="1" applyBorder="1" applyAlignment="1" applyProtection="1">
      <alignment horizontal="right" vertical="center"/>
    </xf>
    <xf numFmtId="0" fontId="8" fillId="2" borderId="10" xfId="0" applyNumberFormat="1" applyFont="1" applyFill="1" applyBorder="1" applyAlignment="1" applyProtection="1">
      <alignment horizontal="left"/>
    </xf>
    <xf numFmtId="0" fontId="8" fillId="2" borderId="0" xfId="0" applyFont="1" applyAlignment="1">
      <alignment vertical="center" wrapText="1"/>
    </xf>
    <xf numFmtId="0" fontId="8" fillId="2" borderId="10" xfId="0" applyNumberFormat="1" applyFont="1" applyFill="1" applyBorder="1" applyAlignment="1" applyProtection="1">
      <alignment horizontal="right"/>
    </xf>
    <xf numFmtId="0" fontId="28" fillId="2" borderId="0" xfId="0" applyNumberFormat="1" applyFont="1" applyFill="1" applyBorder="1" applyAlignment="1" applyProtection="1">
      <alignment vertical="center" wrapText="1"/>
    </xf>
    <xf numFmtId="0" fontId="9" fillId="2" borderId="29" xfId="0" applyNumberFormat="1" applyFont="1" applyFill="1" applyBorder="1" applyAlignment="1" applyProtection="1">
      <alignment horizontal="center" vertical="center" wrapText="1"/>
    </xf>
    <xf numFmtId="0" fontId="0" fillId="2" borderId="35" xfId="0" applyNumberFormat="1" applyFont="1" applyFill="1" applyBorder="1" applyAlignment="1" applyProtection="1">
      <alignment horizontal="center" vertical="center" wrapText="1"/>
    </xf>
    <xf numFmtId="0" fontId="9" fillId="2" borderId="27" xfId="0" applyNumberFormat="1" applyFont="1" applyFill="1" applyBorder="1" applyAlignment="1" applyProtection="1">
      <alignment horizontal="center" vertical="center" wrapText="1"/>
    </xf>
    <xf numFmtId="0" fontId="9" fillId="2" borderId="16" xfId="0" applyNumberFormat="1" applyFont="1" applyFill="1" applyBorder="1" applyAlignment="1" applyProtection="1">
      <alignment horizontal="center" vertical="center" wrapText="1"/>
    </xf>
    <xf numFmtId="0" fontId="9" fillId="2" borderId="36" xfId="0" applyNumberFormat="1" applyFont="1" applyFill="1" applyBorder="1" applyAlignment="1" applyProtection="1">
      <alignment horizontal="center" vertical="center" wrapText="1"/>
    </xf>
    <xf numFmtId="0" fontId="0" fillId="2" borderId="37" xfId="0" applyNumberFormat="1" applyFont="1" applyFill="1" applyBorder="1" applyAlignment="1" applyProtection="1">
      <alignment horizontal="center" vertical="center" wrapText="1"/>
    </xf>
    <xf numFmtId="0" fontId="0" fillId="2" borderId="32" xfId="0" applyNumberFormat="1" applyFont="1" applyFill="1" applyBorder="1" applyAlignment="1" applyProtection="1">
      <alignment horizontal="center" vertical="center" wrapText="1"/>
    </xf>
    <xf numFmtId="0" fontId="0" fillId="2" borderId="28" xfId="0" applyNumberFormat="1" applyFont="1" applyFill="1" applyBorder="1" applyAlignment="1" applyProtection="1">
      <alignment horizontal="center" vertical="center" wrapText="1"/>
    </xf>
    <xf numFmtId="0" fontId="9" fillId="2" borderId="12" xfId="0" applyNumberFormat="1" applyFont="1" applyFill="1" applyBorder="1" applyAlignment="1" applyProtection="1">
      <alignment horizontal="center" vertical="center" wrapText="1"/>
    </xf>
    <xf numFmtId="0" fontId="0" fillId="2" borderId="0" xfId="0" applyNumberFormat="1" applyFont="1" applyFill="1" applyBorder="1" applyAlignment="1" applyProtection="1">
      <alignment horizontal="center" vertical="center" wrapText="1"/>
    </xf>
    <xf numFmtId="0" fontId="0" fillId="2" borderId="0" xfId="0" applyNumberFormat="1" applyFont="1" applyFill="1" applyBorder="1" applyAlignment="1" applyProtection="1">
      <alignment horizontal="center" vertical="center"/>
    </xf>
    <xf numFmtId="0" fontId="0" fillId="2" borderId="0" xfId="0" applyNumberFormat="1" applyFont="1" applyFill="1" applyBorder="1" applyAlignment="1" applyProtection="1">
      <alignment vertical="center"/>
    </xf>
    <xf numFmtId="49" fontId="0" fillId="2" borderId="0" xfId="0" applyNumberFormat="1" applyFont="1" applyFill="1" applyBorder="1" applyAlignment="1" applyProtection="1">
      <alignment horizontal="center" vertical="center" wrapText="1"/>
    </xf>
    <xf numFmtId="49" fontId="0" fillId="2" borderId="0" xfId="0" applyNumberFormat="1" applyFont="1" applyFill="1" applyBorder="1" applyAlignment="1" applyProtection="1">
      <alignment horizontal="center" vertical="center"/>
    </xf>
    <xf numFmtId="0" fontId="6" fillId="2" borderId="0" xfId="0" applyNumberFormat="1" applyFont="1" applyFill="1" applyBorder="1" applyAlignment="1" applyProtection="1">
      <alignment horizontal="center" vertical="center"/>
    </xf>
    <xf numFmtId="0" fontId="5" fillId="2" borderId="0" xfId="0" applyNumberFormat="1" applyFont="1" applyFill="1" applyBorder="1" applyAlignment="1" applyProtection="1">
      <alignment horizontal="center" vertical="center"/>
    </xf>
    <xf numFmtId="0" fontId="9" fillId="2" borderId="21" xfId="0" applyNumberFormat="1" applyFont="1" applyFill="1" applyBorder="1" applyAlignment="1" applyProtection="1">
      <alignment horizontal="center" vertical="center" wrapText="1"/>
    </xf>
    <xf numFmtId="0" fontId="9" fillId="2" borderId="24" xfId="0" applyNumberFormat="1" applyFont="1" applyFill="1" applyBorder="1" applyAlignment="1" applyProtection="1">
      <alignment horizontal="center" vertical="center" wrapText="1"/>
    </xf>
    <xf numFmtId="0" fontId="9" fillId="2" borderId="0" xfId="0" applyNumberFormat="1" applyFont="1" applyFill="1" applyBorder="1" applyAlignment="1" applyProtection="1">
      <alignment horizontal="center" vertical="center" wrapText="1"/>
    </xf>
    <xf numFmtId="0" fontId="9" fillId="2" borderId="11" xfId="0" applyNumberFormat="1" applyFont="1" applyFill="1" applyBorder="1" applyAlignment="1" applyProtection="1">
      <alignment horizontal="center" vertical="center" wrapText="1"/>
    </xf>
    <xf numFmtId="0" fontId="9" fillId="2" borderId="10" xfId="0" applyNumberFormat="1" applyFont="1" applyFill="1" applyBorder="1" applyAlignment="1" applyProtection="1">
      <alignment horizontal="center" vertical="center" wrapText="1"/>
    </xf>
    <xf numFmtId="0" fontId="9" fillId="2" borderId="25" xfId="0" applyNumberFormat="1" applyFont="1" applyFill="1" applyBorder="1" applyAlignment="1" applyProtection="1">
      <alignment horizontal="center" vertical="center" wrapText="1"/>
    </xf>
    <xf numFmtId="0" fontId="8" fillId="2" borderId="21" xfId="0" applyNumberFormat="1" applyFont="1" applyFill="1" applyBorder="1" applyAlignment="1" applyProtection="1">
      <alignment horizontal="left" vertical="center"/>
    </xf>
    <xf numFmtId="49" fontId="9" fillId="2" borderId="21" xfId="0" applyNumberFormat="1" applyFont="1" applyFill="1" applyBorder="1" applyAlignment="1" applyProtection="1">
      <alignment horizontal="left" vertical="center" wrapText="1"/>
    </xf>
    <xf numFmtId="0" fontId="9" fillId="2" borderId="30" xfId="0" applyNumberFormat="1" applyFont="1" applyFill="1" applyBorder="1" applyAlignment="1" applyProtection="1">
      <alignment horizontal="center" vertical="center" wrapText="1"/>
    </xf>
    <xf numFmtId="0" fontId="0" fillId="2" borderId="31" xfId="0" applyNumberFormat="1" applyFont="1" applyFill="1" applyBorder="1" applyAlignment="1" applyProtection="1">
      <alignment horizontal="center" vertical="center" wrapText="1"/>
    </xf>
    <xf numFmtId="0" fontId="9" fillId="2" borderId="32" xfId="0" applyNumberFormat="1" applyFont="1" applyFill="1" applyBorder="1" applyAlignment="1" applyProtection="1">
      <alignment horizontal="center" vertical="center" wrapText="1"/>
    </xf>
    <xf numFmtId="0" fontId="9" fillId="2" borderId="33" xfId="0" applyNumberFormat="1" applyFont="1" applyFill="1" applyBorder="1" applyAlignment="1" applyProtection="1">
      <alignment horizontal="center" vertical="center" wrapText="1"/>
    </xf>
    <xf numFmtId="0" fontId="0" fillId="2" borderId="34" xfId="0" applyNumberFormat="1" applyFont="1" applyFill="1" applyBorder="1" applyAlignment="1" applyProtection="1">
      <alignment horizontal="center" vertical="center" wrapText="1"/>
    </xf>
    <xf numFmtId="0" fontId="8" fillId="2" borderId="19" xfId="0" applyNumberFormat="1" applyFont="1" applyFill="1" applyBorder="1" applyAlignment="1" applyProtection="1">
      <alignment horizontal="center" vertical="center" wrapText="1"/>
    </xf>
    <xf numFmtId="49" fontId="8" fillId="2" borderId="21" xfId="0" applyNumberFormat="1" applyFont="1" applyFill="1" applyBorder="1" applyAlignment="1" applyProtection="1">
      <alignment horizontal="left" vertical="top" wrapText="1"/>
    </xf>
    <xf numFmtId="49" fontId="9" fillId="2" borderId="21" xfId="0" applyNumberFormat="1" applyFont="1" applyFill="1" applyBorder="1" applyAlignment="1" applyProtection="1">
      <alignment horizontal="left" vertical="top" wrapText="1"/>
    </xf>
  </cellXfs>
  <cellStyles count="43">
    <cellStyle name="20% - 輔色1" xfId="1" xr:uid="{00000000-0005-0000-0000-000000000000}"/>
    <cellStyle name="20% - 輔色2" xfId="2" xr:uid="{00000000-0005-0000-0000-000001000000}"/>
    <cellStyle name="20% - 輔色3" xfId="3" xr:uid="{00000000-0005-0000-0000-000002000000}"/>
    <cellStyle name="20% - 輔色4" xfId="4" xr:uid="{00000000-0005-0000-0000-000003000000}"/>
    <cellStyle name="20% - 輔色5" xfId="5" xr:uid="{00000000-0005-0000-0000-000004000000}"/>
    <cellStyle name="20% - 輔色6" xfId="6" xr:uid="{00000000-0005-0000-0000-000005000000}"/>
    <cellStyle name="40% - 輔色1" xfId="7" xr:uid="{00000000-0005-0000-0000-000006000000}"/>
    <cellStyle name="40% - 輔色2" xfId="8" xr:uid="{00000000-0005-0000-0000-000007000000}"/>
    <cellStyle name="40% - 輔色3" xfId="9" xr:uid="{00000000-0005-0000-0000-000008000000}"/>
    <cellStyle name="40% - 輔色4" xfId="10" xr:uid="{00000000-0005-0000-0000-000009000000}"/>
    <cellStyle name="40% - 輔色5" xfId="11" xr:uid="{00000000-0005-0000-0000-00000A000000}"/>
    <cellStyle name="40% - 輔色6" xfId="12" xr:uid="{00000000-0005-0000-0000-00000B000000}"/>
    <cellStyle name="60% - 輔色1" xfId="13" xr:uid="{00000000-0005-0000-0000-00000C000000}"/>
    <cellStyle name="60% - 輔色2" xfId="14" xr:uid="{00000000-0005-0000-0000-00000D000000}"/>
    <cellStyle name="60% - 輔色3" xfId="15" xr:uid="{00000000-0005-0000-0000-00000E000000}"/>
    <cellStyle name="60% - 輔色4" xfId="16" xr:uid="{00000000-0005-0000-0000-00000F000000}"/>
    <cellStyle name="60% - 輔色5" xfId="17" xr:uid="{00000000-0005-0000-0000-000010000000}"/>
    <cellStyle name="60% - 輔色6" xfId="18" xr:uid="{00000000-0005-0000-0000-000011000000}"/>
    <cellStyle name="一般" xfId="0" builtinId="0"/>
    <cellStyle name="千分位[0]" xfId="19" builtinId="6"/>
    <cellStyle name="中等" xfId="20" xr:uid="{00000000-0005-0000-0000-000016000000}"/>
    <cellStyle name="合計" xfId="21" xr:uid="{00000000-0005-0000-0000-000017000000}"/>
    <cellStyle name="好" xfId="22" xr:uid="{00000000-0005-0000-0000-000018000000}"/>
    <cellStyle name="計算方式" xfId="23" xr:uid="{00000000-0005-0000-0000-00001A000000}"/>
    <cellStyle name="連結的儲存格" xfId="24" xr:uid="{00000000-0005-0000-0000-00001D000000}"/>
    <cellStyle name="備註" xfId="25" xr:uid="{00000000-0005-0000-0000-00001E000000}"/>
    <cellStyle name="說明文字" xfId="26" xr:uid="{00000000-0005-0000-0000-000020000000}"/>
    <cellStyle name="輔色1" xfId="27" xr:uid="{00000000-0005-0000-0000-000021000000}"/>
    <cellStyle name="輔色2" xfId="28" xr:uid="{00000000-0005-0000-0000-000022000000}"/>
    <cellStyle name="輔色3" xfId="29" xr:uid="{00000000-0005-0000-0000-000023000000}"/>
    <cellStyle name="輔色4" xfId="30" xr:uid="{00000000-0005-0000-0000-000024000000}"/>
    <cellStyle name="輔色5" xfId="31" xr:uid="{00000000-0005-0000-0000-000025000000}"/>
    <cellStyle name="輔色6" xfId="32" xr:uid="{00000000-0005-0000-0000-000026000000}"/>
    <cellStyle name="標題" xfId="33" xr:uid="{00000000-0005-0000-0000-000027000000}"/>
    <cellStyle name="標題 1" xfId="34" xr:uid="{00000000-0005-0000-0000-000028000000}"/>
    <cellStyle name="標題 2" xfId="35" xr:uid="{00000000-0005-0000-0000-000029000000}"/>
    <cellStyle name="標題 3" xfId="36" xr:uid="{00000000-0005-0000-0000-00002A000000}"/>
    <cellStyle name="標題 4" xfId="37" xr:uid="{00000000-0005-0000-0000-00002B000000}"/>
    <cellStyle name="輸入" xfId="38" xr:uid="{00000000-0005-0000-0000-00002C000000}"/>
    <cellStyle name="輸出" xfId="39" xr:uid="{00000000-0005-0000-0000-00002D000000}"/>
    <cellStyle name="檢查儲存格" xfId="40" xr:uid="{00000000-0005-0000-0000-00002E000000}"/>
    <cellStyle name="壞" xfId="41" xr:uid="{00000000-0005-0000-0000-00002F000000}"/>
    <cellStyle name="警告文字" xfId="42" xr:uid="{00000000-0005-0000-0000-000030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82"/>
  <sheetViews>
    <sheetView tabSelected="1" topLeftCell="AI1" workbookViewId="0">
      <selection activeCell="A3" sqref="A3"/>
    </sheetView>
  </sheetViews>
  <sheetFormatPr defaultColWidth="9" defaultRowHeight="16.5" customHeight="1"/>
  <cols>
    <col min="1" max="2" width="9.625" customWidth="1"/>
    <col min="3" max="3" width="2.375" customWidth="1"/>
    <col min="4" max="4" width="7.625" customWidth="1"/>
    <col min="5" max="10" width="9.125" customWidth="1"/>
    <col min="11" max="18" width="10.375" customWidth="1"/>
    <col min="19" max="20" width="9.625" customWidth="1"/>
    <col min="21" max="21" width="2.375" customWidth="1"/>
    <col min="22" max="22" width="7.625" customWidth="1"/>
    <col min="23" max="28" width="9.125" customWidth="1"/>
    <col min="29" max="36" width="10.375" customWidth="1"/>
    <col min="37" max="38" width="9.625" customWidth="1"/>
    <col min="39" max="39" width="2.375" customWidth="1"/>
    <col min="40" max="40" width="7.625" customWidth="1"/>
    <col min="41" max="46" width="9.125" customWidth="1"/>
    <col min="47" max="55" width="9.375" customWidth="1"/>
  </cols>
  <sheetData>
    <row r="1" spans="1:55" ht="27.95" customHeight="1">
      <c r="A1" s="60" t="s">
        <v>0</v>
      </c>
      <c r="B1" s="61"/>
      <c r="C1" s="61"/>
      <c r="D1" s="61"/>
      <c r="E1" s="61"/>
      <c r="F1" s="61"/>
      <c r="G1" s="61"/>
      <c r="H1" s="61"/>
      <c r="I1" s="61"/>
      <c r="J1" s="61"/>
      <c r="K1" s="62" t="s">
        <v>1</v>
      </c>
      <c r="L1" s="61"/>
      <c r="M1" s="61"/>
      <c r="N1" s="61"/>
      <c r="O1" s="61"/>
      <c r="P1" s="61"/>
      <c r="Q1" s="61"/>
      <c r="R1" s="61"/>
      <c r="S1" s="60" t="s">
        <v>0</v>
      </c>
      <c r="T1" s="61"/>
      <c r="U1" s="61"/>
      <c r="V1" s="61"/>
      <c r="W1" s="61"/>
      <c r="X1" s="61"/>
      <c r="Y1" s="61"/>
      <c r="Z1" s="61"/>
      <c r="AA1" s="61"/>
      <c r="AB1" s="61"/>
      <c r="AC1" s="62" t="s">
        <v>30</v>
      </c>
      <c r="AD1" s="61"/>
      <c r="AE1" s="61"/>
      <c r="AF1" s="61"/>
      <c r="AG1" s="61"/>
      <c r="AH1" s="61"/>
      <c r="AI1" s="61"/>
      <c r="AJ1" s="61"/>
      <c r="AK1" s="60" t="s">
        <v>0</v>
      </c>
      <c r="AL1" s="61"/>
      <c r="AM1" s="61"/>
      <c r="AN1" s="61"/>
      <c r="AO1" s="61"/>
      <c r="AP1" s="61"/>
      <c r="AQ1" s="61"/>
      <c r="AR1" s="61"/>
      <c r="AS1" s="61"/>
      <c r="AT1" s="61"/>
      <c r="AU1" s="62" t="s">
        <v>30</v>
      </c>
      <c r="AV1" s="63"/>
      <c r="AW1" s="61"/>
      <c r="AX1" s="61"/>
      <c r="AY1" s="61"/>
      <c r="AZ1" s="61"/>
      <c r="BA1" s="61"/>
      <c r="BB1" s="61"/>
      <c r="BC1" s="61"/>
    </row>
    <row r="2" spans="1:55" s="19" customFormat="1" ht="18" customHeight="1">
      <c r="A2" s="64" t="s">
        <v>87</v>
      </c>
      <c r="B2" s="60"/>
      <c r="C2" s="60"/>
      <c r="D2" s="60"/>
      <c r="E2" s="60"/>
      <c r="F2" s="60"/>
      <c r="G2" s="60"/>
      <c r="H2" s="60"/>
      <c r="I2" s="60"/>
      <c r="J2" s="60"/>
      <c r="K2" s="64" t="s">
        <v>88</v>
      </c>
      <c r="L2" s="60"/>
      <c r="M2" s="60"/>
      <c r="N2" s="60"/>
      <c r="O2" s="60"/>
      <c r="P2" s="60"/>
      <c r="Q2" s="60"/>
      <c r="R2" s="60"/>
      <c r="S2" s="64" t="s">
        <v>29</v>
      </c>
      <c r="T2" s="60"/>
      <c r="U2" s="60"/>
      <c r="V2" s="60"/>
      <c r="W2" s="60"/>
      <c r="X2" s="60"/>
      <c r="Y2" s="60"/>
      <c r="Z2" s="60"/>
      <c r="AA2" s="60"/>
      <c r="AB2" s="60"/>
      <c r="AC2" s="64" t="s">
        <v>89</v>
      </c>
      <c r="AD2" s="60"/>
      <c r="AE2" s="60"/>
      <c r="AF2" s="60"/>
      <c r="AG2" s="60"/>
      <c r="AH2" s="60"/>
      <c r="AI2" s="60"/>
      <c r="AJ2" s="60"/>
      <c r="AK2" s="64" t="s">
        <v>31</v>
      </c>
      <c r="AL2" s="60"/>
      <c r="AM2" s="60"/>
      <c r="AN2" s="60"/>
      <c r="AO2" s="60"/>
      <c r="AP2" s="60"/>
      <c r="AQ2" s="60"/>
      <c r="AR2" s="60"/>
      <c r="AS2" s="60"/>
      <c r="AT2" s="60"/>
      <c r="AU2" s="64" t="s">
        <v>32</v>
      </c>
      <c r="AV2" s="65"/>
      <c r="AW2" s="60"/>
      <c r="AX2" s="60"/>
      <c r="AY2" s="60"/>
      <c r="AZ2" s="60"/>
      <c r="BA2" s="60"/>
      <c r="BB2" s="60"/>
      <c r="BC2" s="60"/>
    </row>
    <row r="3" spans="1:55" s="19" customFormat="1" ht="18" customHeight="1" thickBot="1">
      <c r="A3" s="22"/>
      <c r="B3" s="15"/>
      <c r="C3" s="15"/>
      <c r="D3" s="15"/>
      <c r="E3" s="15"/>
      <c r="F3" s="15"/>
      <c r="G3" s="15"/>
      <c r="H3" s="15"/>
      <c r="I3" s="15"/>
      <c r="J3" s="24" t="s">
        <v>37</v>
      </c>
      <c r="K3" s="20"/>
      <c r="L3" s="46" t="s">
        <v>38</v>
      </c>
      <c r="M3" s="16"/>
      <c r="N3" s="16"/>
      <c r="O3" s="16"/>
      <c r="P3" s="16"/>
      <c r="Q3" s="16"/>
      <c r="R3" s="24" t="s">
        <v>38</v>
      </c>
      <c r="S3" s="22"/>
      <c r="T3" s="15"/>
      <c r="U3" s="15"/>
      <c r="V3" s="15"/>
      <c r="W3" s="15"/>
      <c r="X3" s="15"/>
      <c r="Y3" s="15"/>
      <c r="Z3" s="15"/>
      <c r="AA3" s="15"/>
      <c r="AB3" s="24" t="s">
        <v>37</v>
      </c>
      <c r="AC3" s="20"/>
      <c r="AD3" s="16"/>
      <c r="AE3" s="16"/>
      <c r="AF3" s="16"/>
      <c r="AG3" s="16"/>
      <c r="AH3" s="16"/>
      <c r="AI3" s="16"/>
      <c r="AJ3" s="24" t="s">
        <v>38</v>
      </c>
      <c r="AK3" s="22"/>
      <c r="AL3" s="48" t="s">
        <v>37</v>
      </c>
      <c r="AM3" s="15"/>
      <c r="AN3" s="15"/>
      <c r="AO3" s="15"/>
      <c r="AP3" s="15"/>
      <c r="AQ3" s="15"/>
      <c r="AR3" s="15"/>
      <c r="AS3" s="15"/>
      <c r="AT3" s="24" t="s">
        <v>37</v>
      </c>
      <c r="AU3" s="20"/>
      <c r="AV3" s="16"/>
      <c r="AW3" s="16"/>
      <c r="AX3" s="16"/>
      <c r="AY3" s="16"/>
      <c r="AZ3" s="16"/>
      <c r="BA3" s="16"/>
      <c r="BB3" s="16"/>
      <c r="BC3" s="24" t="s">
        <v>38</v>
      </c>
    </row>
    <row r="4" spans="1:55" ht="20.100000000000001" customHeight="1">
      <c r="A4" s="66" t="s">
        <v>17</v>
      </c>
      <c r="B4" s="67"/>
      <c r="C4" s="74" t="s">
        <v>19</v>
      </c>
      <c r="D4" s="75"/>
      <c r="E4" s="77" t="s">
        <v>20</v>
      </c>
      <c r="F4" s="13"/>
      <c r="G4" s="13"/>
      <c r="H4" s="13"/>
      <c r="I4" s="13"/>
      <c r="J4" s="78"/>
      <c r="K4" s="79" t="s">
        <v>21</v>
      </c>
      <c r="L4" s="79"/>
      <c r="M4" s="13"/>
      <c r="N4" s="13"/>
      <c r="O4" s="13"/>
      <c r="P4" s="13"/>
      <c r="Q4" s="13"/>
      <c r="R4" s="13"/>
      <c r="S4" s="66" t="s">
        <v>17</v>
      </c>
      <c r="T4" s="67"/>
      <c r="U4" s="74" t="s">
        <v>19</v>
      </c>
      <c r="V4" s="75"/>
      <c r="W4" s="77" t="s">
        <v>20</v>
      </c>
      <c r="X4" s="13"/>
      <c r="Y4" s="13"/>
      <c r="Z4" s="13"/>
      <c r="AA4" s="13"/>
      <c r="AB4" s="78"/>
      <c r="AC4" s="79" t="s">
        <v>21</v>
      </c>
      <c r="AD4" s="79"/>
      <c r="AE4" s="13"/>
      <c r="AF4" s="13"/>
      <c r="AG4" s="13"/>
      <c r="AH4" s="13"/>
      <c r="AI4" s="13"/>
      <c r="AJ4" s="13"/>
      <c r="AK4" s="66" t="s">
        <v>17</v>
      </c>
      <c r="AL4" s="67"/>
      <c r="AM4" s="12" t="s">
        <v>46</v>
      </c>
      <c r="AN4" s="13"/>
      <c r="AO4" s="13"/>
      <c r="AP4" s="13"/>
      <c r="AQ4" s="13"/>
      <c r="AR4" s="13"/>
      <c r="AS4" s="13"/>
      <c r="AT4" s="13"/>
      <c r="AU4" s="32"/>
      <c r="AV4" s="14" t="s">
        <v>45</v>
      </c>
      <c r="AW4" s="13"/>
      <c r="AX4" s="13"/>
      <c r="AY4" s="13"/>
      <c r="AZ4" s="13"/>
      <c r="BA4" s="13"/>
      <c r="BB4" s="13"/>
      <c r="BC4" s="13"/>
    </row>
    <row r="5" spans="1:55" ht="9.9499999999999993" customHeight="1">
      <c r="A5" s="68"/>
      <c r="B5" s="69"/>
      <c r="C5" s="76"/>
      <c r="D5" s="57"/>
      <c r="E5" s="5" t="s">
        <v>15</v>
      </c>
      <c r="F5" s="5" t="s">
        <v>6</v>
      </c>
      <c r="G5" s="5" t="s">
        <v>7</v>
      </c>
      <c r="H5" s="5" t="s">
        <v>8</v>
      </c>
      <c r="I5" s="5" t="s">
        <v>9</v>
      </c>
      <c r="J5" s="5" t="s">
        <v>16</v>
      </c>
      <c r="K5" s="58" t="s">
        <v>24</v>
      </c>
      <c r="L5" s="33"/>
      <c r="M5" s="50" t="s">
        <v>41</v>
      </c>
      <c r="N5" s="33"/>
      <c r="O5" s="5" t="s">
        <v>42</v>
      </c>
      <c r="P5" s="5" t="s">
        <v>43</v>
      </c>
      <c r="Q5" s="5" t="s">
        <v>44</v>
      </c>
      <c r="R5" s="50" t="s">
        <v>25</v>
      </c>
      <c r="S5" s="68"/>
      <c r="T5" s="69"/>
      <c r="U5" s="76"/>
      <c r="V5" s="57"/>
      <c r="W5" s="5" t="s">
        <v>15</v>
      </c>
      <c r="X5" s="5" t="s">
        <v>6</v>
      </c>
      <c r="Y5" s="5" t="s">
        <v>7</v>
      </c>
      <c r="Z5" s="5" t="s">
        <v>8</v>
      </c>
      <c r="AA5" s="5" t="s">
        <v>9</v>
      </c>
      <c r="AB5" s="5" t="s">
        <v>16</v>
      </c>
      <c r="AC5" s="58" t="s">
        <v>24</v>
      </c>
      <c r="AD5" s="33"/>
      <c r="AE5" s="50" t="s">
        <v>41</v>
      </c>
      <c r="AF5" s="33"/>
      <c r="AG5" s="5" t="s">
        <v>42</v>
      </c>
      <c r="AH5" s="5" t="s">
        <v>43</v>
      </c>
      <c r="AI5" s="5" t="s">
        <v>44</v>
      </c>
      <c r="AJ5" s="50" t="s">
        <v>25</v>
      </c>
      <c r="AK5" s="68"/>
      <c r="AL5" s="69"/>
      <c r="AM5" s="54" t="s">
        <v>19</v>
      </c>
      <c r="AN5" s="55"/>
      <c r="AO5" s="5" t="s">
        <v>15</v>
      </c>
      <c r="AP5" s="5" t="s">
        <v>6</v>
      </c>
      <c r="AQ5" s="5" t="s">
        <v>7</v>
      </c>
      <c r="AR5" s="5" t="s">
        <v>8</v>
      </c>
      <c r="AS5" s="5" t="s">
        <v>9</v>
      </c>
      <c r="AT5" s="5" t="s">
        <v>16</v>
      </c>
      <c r="AU5" s="58" t="s">
        <v>34</v>
      </c>
      <c r="AV5" s="5" t="s">
        <v>19</v>
      </c>
      <c r="AW5" s="5" t="s">
        <v>15</v>
      </c>
      <c r="AX5" s="5" t="s">
        <v>6</v>
      </c>
      <c r="AY5" s="5" t="s">
        <v>7</v>
      </c>
      <c r="AZ5" s="5" t="s">
        <v>8</v>
      </c>
      <c r="BA5" s="5" t="s">
        <v>9</v>
      </c>
      <c r="BB5" s="5" t="s">
        <v>16</v>
      </c>
      <c r="BC5" s="50" t="s">
        <v>34</v>
      </c>
    </row>
    <row r="6" spans="1:55" ht="20.100000000000001" customHeight="1">
      <c r="A6" s="68"/>
      <c r="B6" s="69"/>
      <c r="C6" s="56"/>
      <c r="D6" s="57"/>
      <c r="E6" s="4"/>
      <c r="F6" s="4"/>
      <c r="G6" s="4"/>
      <c r="H6" s="4"/>
      <c r="I6" s="4"/>
      <c r="J6" s="4"/>
      <c r="K6" s="57"/>
      <c r="L6" s="25" t="s">
        <v>39</v>
      </c>
      <c r="M6" s="4"/>
      <c r="N6" s="25" t="s">
        <v>40</v>
      </c>
      <c r="O6" s="4"/>
      <c r="P6" s="4"/>
      <c r="Q6" s="4"/>
      <c r="R6" s="51"/>
      <c r="S6" s="68"/>
      <c r="T6" s="69"/>
      <c r="U6" s="56"/>
      <c r="V6" s="57"/>
      <c r="W6" s="4"/>
      <c r="X6" s="4"/>
      <c r="Y6" s="4"/>
      <c r="Z6" s="4"/>
      <c r="AA6" s="4"/>
      <c r="AB6" s="4"/>
      <c r="AC6" s="57"/>
      <c r="AD6" s="25" t="s">
        <v>39</v>
      </c>
      <c r="AE6" s="4"/>
      <c r="AF6" s="25" t="s">
        <v>40</v>
      </c>
      <c r="AG6" s="4"/>
      <c r="AH6" s="4"/>
      <c r="AI6" s="4"/>
      <c r="AJ6" s="51"/>
      <c r="AK6" s="68"/>
      <c r="AL6" s="69"/>
      <c r="AM6" s="56"/>
      <c r="AN6" s="57"/>
      <c r="AO6" s="4"/>
      <c r="AP6" s="4"/>
      <c r="AQ6" s="4"/>
      <c r="AR6" s="4"/>
      <c r="AS6" s="4"/>
      <c r="AT6" s="4"/>
      <c r="AU6" s="59"/>
      <c r="AV6" s="3"/>
      <c r="AW6" s="4"/>
      <c r="AX6" s="4"/>
      <c r="AY6" s="4"/>
      <c r="AZ6" s="4"/>
      <c r="BA6" s="4"/>
      <c r="BB6" s="4"/>
      <c r="BC6" s="51"/>
    </row>
    <row r="7" spans="1:55" ht="42" customHeight="1" thickBot="1">
      <c r="A7" s="70"/>
      <c r="B7" s="71"/>
      <c r="C7" s="52" t="s">
        <v>18</v>
      </c>
      <c r="D7" s="53"/>
      <c r="E7" s="28" t="s">
        <v>10</v>
      </c>
      <c r="F7" s="29" t="s">
        <v>11</v>
      </c>
      <c r="G7" s="29" t="s">
        <v>26</v>
      </c>
      <c r="H7" s="28" t="s">
        <v>12</v>
      </c>
      <c r="I7" s="28" t="s">
        <v>13</v>
      </c>
      <c r="J7" s="29" t="s">
        <v>14</v>
      </c>
      <c r="K7" s="28" t="s">
        <v>27</v>
      </c>
      <c r="L7" s="29" t="s">
        <v>22</v>
      </c>
      <c r="M7" s="29" t="s">
        <v>22</v>
      </c>
      <c r="N7" s="29" t="s">
        <v>22</v>
      </c>
      <c r="O7" s="29" t="s">
        <v>22</v>
      </c>
      <c r="P7" s="29" t="s">
        <v>22</v>
      </c>
      <c r="Q7" s="29" t="s">
        <v>22</v>
      </c>
      <c r="R7" s="30" t="s">
        <v>23</v>
      </c>
      <c r="S7" s="70"/>
      <c r="T7" s="71"/>
      <c r="U7" s="52" t="s">
        <v>18</v>
      </c>
      <c r="V7" s="53"/>
      <c r="W7" s="28" t="s">
        <v>10</v>
      </c>
      <c r="X7" s="29" t="s">
        <v>11</v>
      </c>
      <c r="Y7" s="29" t="s">
        <v>26</v>
      </c>
      <c r="Z7" s="28" t="s">
        <v>12</v>
      </c>
      <c r="AA7" s="28" t="s">
        <v>13</v>
      </c>
      <c r="AB7" s="29" t="s">
        <v>14</v>
      </c>
      <c r="AC7" s="28" t="s">
        <v>27</v>
      </c>
      <c r="AD7" s="29" t="s">
        <v>22</v>
      </c>
      <c r="AE7" s="29" t="s">
        <v>22</v>
      </c>
      <c r="AF7" s="29" t="s">
        <v>22</v>
      </c>
      <c r="AG7" s="29" t="s">
        <v>22</v>
      </c>
      <c r="AH7" s="29" t="s">
        <v>22</v>
      </c>
      <c r="AI7" s="29" t="s">
        <v>22</v>
      </c>
      <c r="AJ7" s="30" t="s">
        <v>23</v>
      </c>
      <c r="AK7" s="70"/>
      <c r="AL7" s="71"/>
      <c r="AM7" s="52" t="s">
        <v>18</v>
      </c>
      <c r="AN7" s="53"/>
      <c r="AO7" s="28" t="s">
        <v>10</v>
      </c>
      <c r="AP7" s="29" t="s">
        <v>11</v>
      </c>
      <c r="AQ7" s="29" t="s">
        <v>26</v>
      </c>
      <c r="AR7" s="28" t="s">
        <v>12</v>
      </c>
      <c r="AS7" s="28" t="s">
        <v>13</v>
      </c>
      <c r="AT7" s="29" t="s">
        <v>14</v>
      </c>
      <c r="AU7" s="28" t="s">
        <v>33</v>
      </c>
      <c r="AV7" s="29" t="s">
        <v>18</v>
      </c>
      <c r="AW7" s="28" t="s">
        <v>10</v>
      </c>
      <c r="AX7" s="29" t="s">
        <v>11</v>
      </c>
      <c r="AY7" s="29" t="s">
        <v>26</v>
      </c>
      <c r="AZ7" s="28" t="s">
        <v>12</v>
      </c>
      <c r="BA7" s="28" t="s">
        <v>13</v>
      </c>
      <c r="BB7" s="29" t="s">
        <v>14</v>
      </c>
      <c r="BC7" s="30" t="s">
        <v>33</v>
      </c>
    </row>
    <row r="8" spans="1:55" s="17" customFormat="1" ht="15" customHeight="1">
      <c r="A8" s="41" t="s">
        <v>59</v>
      </c>
      <c r="B8" s="38">
        <v>2010</v>
      </c>
      <c r="C8" s="21"/>
      <c r="D8" s="39">
        <v>1182588</v>
      </c>
      <c r="E8" s="39">
        <v>88833</v>
      </c>
      <c r="F8" s="39">
        <v>151550</v>
      </c>
      <c r="G8" s="39">
        <v>88956</v>
      </c>
      <c r="H8" s="40">
        <v>374000</v>
      </c>
      <c r="I8" s="40">
        <v>165848</v>
      </c>
      <c r="J8" s="39">
        <v>313401</v>
      </c>
      <c r="K8" s="44">
        <v>218336</v>
      </c>
      <c r="L8" s="45">
        <v>181074</v>
      </c>
      <c r="M8" s="45">
        <v>420702</v>
      </c>
      <c r="N8" s="45">
        <v>245302</v>
      </c>
      <c r="O8" s="45">
        <v>236073</v>
      </c>
      <c r="P8" s="45">
        <v>207867</v>
      </c>
      <c r="Q8" s="45">
        <v>93330</v>
      </c>
      <c r="R8" s="45">
        <v>6280</v>
      </c>
      <c r="S8" s="41" t="s">
        <v>59</v>
      </c>
      <c r="T8" s="38">
        <v>2010</v>
      </c>
      <c r="U8" s="21"/>
      <c r="V8" s="39">
        <v>590695</v>
      </c>
      <c r="W8" s="39">
        <v>41863</v>
      </c>
      <c r="X8" s="39">
        <v>78626</v>
      </c>
      <c r="Y8" s="39">
        <v>46605</v>
      </c>
      <c r="Z8" s="40">
        <v>197933</v>
      </c>
      <c r="AA8" s="40">
        <v>83238</v>
      </c>
      <c r="AB8" s="39">
        <v>142430</v>
      </c>
      <c r="AC8" s="44">
        <v>100236</v>
      </c>
      <c r="AD8" s="45">
        <v>83640</v>
      </c>
      <c r="AE8" s="45">
        <v>221212</v>
      </c>
      <c r="AF8" s="45">
        <v>126572</v>
      </c>
      <c r="AG8" s="45">
        <v>123091</v>
      </c>
      <c r="AH8" s="45">
        <v>102014</v>
      </c>
      <c r="AI8" s="45">
        <v>41884</v>
      </c>
      <c r="AJ8" s="45">
        <v>2258</v>
      </c>
      <c r="AK8" s="41" t="s">
        <v>59</v>
      </c>
      <c r="AL8" s="38">
        <v>2010</v>
      </c>
      <c r="AM8" s="21"/>
      <c r="AN8" s="39">
        <v>1494711</v>
      </c>
      <c r="AO8" s="39">
        <v>20301</v>
      </c>
      <c r="AP8" s="39">
        <v>137678</v>
      </c>
      <c r="AQ8" s="39">
        <v>202640</v>
      </c>
      <c r="AR8" s="40">
        <v>383081</v>
      </c>
      <c r="AS8" s="40">
        <v>160548</v>
      </c>
      <c r="AT8" s="39">
        <v>104120</v>
      </c>
      <c r="AU8" s="44">
        <v>486343</v>
      </c>
      <c r="AV8" s="45">
        <v>839809</v>
      </c>
      <c r="AW8" s="45">
        <v>14085</v>
      </c>
      <c r="AX8" s="45">
        <v>83373</v>
      </c>
      <c r="AY8" s="45">
        <v>116166</v>
      </c>
      <c r="AZ8" s="45">
        <v>209597</v>
      </c>
      <c r="BA8" s="45">
        <v>72645</v>
      </c>
      <c r="BB8" s="45">
        <v>37196</v>
      </c>
      <c r="BC8" s="45">
        <v>306747</v>
      </c>
    </row>
    <row r="9" spans="1:55" s="17" customFormat="1" ht="15" customHeight="1">
      <c r="A9" s="41" t="s">
        <v>60</v>
      </c>
      <c r="B9" s="38">
        <v>2011</v>
      </c>
      <c r="C9" s="21"/>
      <c r="D9" s="39">
        <v>1140837</v>
      </c>
      <c r="E9" s="39">
        <v>66016</v>
      </c>
      <c r="F9" s="39">
        <v>126375</v>
      </c>
      <c r="G9" s="39">
        <v>82035</v>
      </c>
      <c r="H9" s="40">
        <v>356508</v>
      </c>
      <c r="I9" s="40">
        <v>152897</v>
      </c>
      <c r="J9" s="39">
        <v>357006</v>
      </c>
      <c r="K9" s="44">
        <v>265628</v>
      </c>
      <c r="L9" s="45">
        <v>215937</v>
      </c>
      <c r="M9" s="45">
        <v>432335</v>
      </c>
      <c r="N9" s="45">
        <v>283434</v>
      </c>
      <c r="O9" s="45">
        <v>195552</v>
      </c>
      <c r="P9" s="45">
        <v>164232</v>
      </c>
      <c r="Q9" s="45">
        <v>77113</v>
      </c>
      <c r="R9" s="45">
        <v>5977</v>
      </c>
      <c r="S9" s="41" t="s">
        <v>60</v>
      </c>
      <c r="T9" s="38">
        <v>2011</v>
      </c>
      <c r="U9" s="21"/>
      <c r="V9" s="39">
        <v>694419</v>
      </c>
      <c r="W9" s="39">
        <v>32082</v>
      </c>
      <c r="X9" s="39">
        <v>73297</v>
      </c>
      <c r="Y9" s="39">
        <v>50690</v>
      </c>
      <c r="Z9" s="40">
        <v>226713</v>
      </c>
      <c r="AA9" s="40">
        <v>88051</v>
      </c>
      <c r="AB9" s="39">
        <v>223586</v>
      </c>
      <c r="AC9" s="44">
        <v>174042</v>
      </c>
      <c r="AD9" s="45">
        <v>142852</v>
      </c>
      <c r="AE9" s="45">
        <v>295472</v>
      </c>
      <c r="AF9" s="45">
        <v>206508</v>
      </c>
      <c r="AG9" s="45">
        <v>106248</v>
      </c>
      <c r="AH9" s="45">
        <v>82349</v>
      </c>
      <c r="AI9" s="45">
        <v>34149</v>
      </c>
      <c r="AJ9" s="45">
        <v>2159</v>
      </c>
      <c r="AK9" s="41" t="s">
        <v>60</v>
      </c>
      <c r="AL9" s="38">
        <v>2011</v>
      </c>
      <c r="AM9" s="21"/>
      <c r="AN9" s="39">
        <v>1555485</v>
      </c>
      <c r="AO9" s="39">
        <v>20821</v>
      </c>
      <c r="AP9" s="39">
        <v>150719</v>
      </c>
      <c r="AQ9" s="39">
        <v>212960</v>
      </c>
      <c r="AR9" s="40">
        <v>376578</v>
      </c>
      <c r="AS9" s="40">
        <v>171877</v>
      </c>
      <c r="AT9" s="39">
        <v>106759</v>
      </c>
      <c r="AU9" s="44">
        <v>515771</v>
      </c>
      <c r="AV9" s="45">
        <v>959910</v>
      </c>
      <c r="AW9" s="45">
        <v>15290</v>
      </c>
      <c r="AX9" s="45">
        <v>103678</v>
      </c>
      <c r="AY9" s="45">
        <v>137858</v>
      </c>
      <c r="AZ9" s="45">
        <v>236507</v>
      </c>
      <c r="BA9" s="45">
        <v>79208</v>
      </c>
      <c r="BB9" s="45">
        <v>45972</v>
      </c>
      <c r="BC9" s="45">
        <v>341397</v>
      </c>
    </row>
    <row r="10" spans="1:55" s="17" customFormat="1" ht="15" customHeight="1">
      <c r="A10" s="41" t="s">
        <v>61</v>
      </c>
      <c r="B10" s="38">
        <v>2012</v>
      </c>
      <c r="C10" s="21"/>
      <c r="D10" s="39">
        <v>1003930</v>
      </c>
      <c r="E10" s="39">
        <v>52911</v>
      </c>
      <c r="F10" s="39">
        <v>118145</v>
      </c>
      <c r="G10" s="39">
        <v>75724</v>
      </c>
      <c r="H10" s="40">
        <v>330499</v>
      </c>
      <c r="I10" s="40">
        <v>127843</v>
      </c>
      <c r="J10" s="39">
        <v>298808</v>
      </c>
      <c r="K10" s="44">
        <v>220296</v>
      </c>
      <c r="L10" s="45">
        <v>175126</v>
      </c>
      <c r="M10" s="45">
        <v>344505</v>
      </c>
      <c r="N10" s="45">
        <v>188725</v>
      </c>
      <c r="O10" s="45">
        <v>203511</v>
      </c>
      <c r="P10" s="45">
        <v>160155</v>
      </c>
      <c r="Q10" s="45">
        <v>70154</v>
      </c>
      <c r="R10" s="45">
        <v>5309</v>
      </c>
      <c r="S10" s="41" t="s">
        <v>61</v>
      </c>
      <c r="T10" s="38">
        <v>2012</v>
      </c>
      <c r="U10" s="21"/>
      <c r="V10" s="39">
        <v>530593</v>
      </c>
      <c r="W10" s="39">
        <v>26226</v>
      </c>
      <c r="X10" s="39">
        <v>64234</v>
      </c>
      <c r="Y10" s="39">
        <v>41223</v>
      </c>
      <c r="Z10" s="40">
        <v>185700</v>
      </c>
      <c r="AA10" s="40">
        <v>64891</v>
      </c>
      <c r="AB10" s="39">
        <v>148319</v>
      </c>
      <c r="AC10" s="44">
        <v>116984</v>
      </c>
      <c r="AD10" s="45">
        <v>93745</v>
      </c>
      <c r="AE10" s="45">
        <v>196040</v>
      </c>
      <c r="AF10" s="45">
        <v>108158</v>
      </c>
      <c r="AG10" s="45">
        <v>107717</v>
      </c>
      <c r="AH10" s="45">
        <v>77434</v>
      </c>
      <c r="AI10" s="45">
        <v>30523</v>
      </c>
      <c r="AJ10" s="45">
        <v>1895</v>
      </c>
      <c r="AK10" s="41" t="s">
        <v>61</v>
      </c>
      <c r="AL10" s="38">
        <v>2012</v>
      </c>
      <c r="AM10" s="21"/>
      <c r="AN10" s="39">
        <v>1568272</v>
      </c>
      <c r="AO10" s="39">
        <v>19266</v>
      </c>
      <c r="AP10" s="39">
        <v>130440</v>
      </c>
      <c r="AQ10" s="39">
        <v>226228</v>
      </c>
      <c r="AR10" s="40">
        <v>386375</v>
      </c>
      <c r="AS10" s="40">
        <v>155573</v>
      </c>
      <c r="AT10" s="39">
        <v>99205</v>
      </c>
      <c r="AU10" s="44">
        <v>551185</v>
      </c>
      <c r="AV10" s="45">
        <v>1010607</v>
      </c>
      <c r="AW10" s="45">
        <v>13747</v>
      </c>
      <c r="AX10" s="45">
        <v>92676</v>
      </c>
      <c r="AY10" s="45">
        <v>152739</v>
      </c>
      <c r="AZ10" s="45">
        <v>252803</v>
      </c>
      <c r="BA10" s="45">
        <v>79534</v>
      </c>
      <c r="BB10" s="45">
        <v>46196</v>
      </c>
      <c r="BC10" s="45">
        <v>372912</v>
      </c>
    </row>
    <row r="11" spans="1:55" s="17" customFormat="1" ht="15" customHeight="1">
      <c r="A11" s="41" t="s">
        <v>62</v>
      </c>
      <c r="B11" s="38">
        <v>2013</v>
      </c>
      <c r="C11" s="21"/>
      <c r="D11" s="39">
        <v>921513</v>
      </c>
      <c r="E11" s="39">
        <v>40687</v>
      </c>
      <c r="F11" s="39">
        <v>101410</v>
      </c>
      <c r="G11" s="39">
        <v>67193</v>
      </c>
      <c r="H11" s="40">
        <v>296753</v>
      </c>
      <c r="I11" s="40">
        <v>112344</v>
      </c>
      <c r="J11" s="39">
        <v>303126</v>
      </c>
      <c r="K11" s="44">
        <v>214132</v>
      </c>
      <c r="L11" s="45">
        <v>168223</v>
      </c>
      <c r="M11" s="45">
        <v>312599</v>
      </c>
      <c r="N11" s="45">
        <v>173565</v>
      </c>
      <c r="O11" s="45">
        <v>186383</v>
      </c>
      <c r="P11" s="45">
        <v>141455</v>
      </c>
      <c r="Q11" s="45">
        <v>61773</v>
      </c>
      <c r="R11" s="45">
        <v>5171</v>
      </c>
      <c r="S11" s="41" t="s">
        <v>62</v>
      </c>
      <c r="T11" s="38">
        <v>2013</v>
      </c>
      <c r="U11" s="21"/>
      <c r="V11" s="39">
        <v>493828</v>
      </c>
      <c r="W11" s="39">
        <v>20918</v>
      </c>
      <c r="X11" s="39">
        <v>55345</v>
      </c>
      <c r="Y11" s="39">
        <v>36117</v>
      </c>
      <c r="Z11" s="40">
        <v>167407</v>
      </c>
      <c r="AA11" s="40">
        <v>56801</v>
      </c>
      <c r="AB11" s="39">
        <v>157240</v>
      </c>
      <c r="AC11" s="44">
        <v>112940</v>
      </c>
      <c r="AD11" s="45">
        <v>89754</v>
      </c>
      <c r="AE11" s="45">
        <v>180836</v>
      </c>
      <c r="AF11" s="45">
        <v>100489</v>
      </c>
      <c r="AG11" s="45">
        <v>100812</v>
      </c>
      <c r="AH11" s="45">
        <v>69709</v>
      </c>
      <c r="AI11" s="45">
        <v>27480</v>
      </c>
      <c r="AJ11" s="45">
        <v>2051</v>
      </c>
      <c r="AK11" s="41" t="s">
        <v>62</v>
      </c>
      <c r="AL11" s="38">
        <v>2013</v>
      </c>
      <c r="AM11" s="21"/>
      <c r="AN11" s="39">
        <v>1556332</v>
      </c>
      <c r="AO11" s="39">
        <v>16938</v>
      </c>
      <c r="AP11" s="39">
        <v>140455</v>
      </c>
      <c r="AQ11" s="39">
        <v>223478</v>
      </c>
      <c r="AR11" s="40">
        <v>362677</v>
      </c>
      <c r="AS11" s="40">
        <v>175352</v>
      </c>
      <c r="AT11" s="39">
        <v>104476</v>
      </c>
      <c r="AU11" s="44">
        <v>532956</v>
      </c>
      <c r="AV11" s="45">
        <v>967433</v>
      </c>
      <c r="AW11" s="45">
        <v>12190</v>
      </c>
      <c r="AX11" s="45">
        <v>97618</v>
      </c>
      <c r="AY11" s="45">
        <v>143260</v>
      </c>
      <c r="AZ11" s="45">
        <v>237264</v>
      </c>
      <c r="BA11" s="45">
        <v>79568</v>
      </c>
      <c r="BB11" s="45">
        <v>49900</v>
      </c>
      <c r="BC11" s="45">
        <v>347633</v>
      </c>
    </row>
    <row r="12" spans="1:55" s="17" customFormat="1" ht="15" customHeight="1">
      <c r="A12" s="41" t="s">
        <v>63</v>
      </c>
      <c r="B12" s="38">
        <v>2014</v>
      </c>
      <c r="C12" s="21"/>
      <c r="D12" s="39">
        <v>760474</v>
      </c>
      <c r="E12" s="39">
        <v>27531</v>
      </c>
      <c r="F12" s="39">
        <v>76781</v>
      </c>
      <c r="G12" s="39">
        <v>57056</v>
      </c>
      <c r="H12" s="40">
        <v>238592</v>
      </c>
      <c r="I12" s="40">
        <v>90535</v>
      </c>
      <c r="J12" s="39">
        <v>269979</v>
      </c>
      <c r="K12" s="44">
        <v>187190</v>
      </c>
      <c r="L12" s="45">
        <v>148604</v>
      </c>
      <c r="M12" s="45">
        <v>249834</v>
      </c>
      <c r="N12" s="45">
        <v>142148</v>
      </c>
      <c r="O12" s="45">
        <v>152857</v>
      </c>
      <c r="P12" s="45">
        <v>116983</v>
      </c>
      <c r="Q12" s="45">
        <v>49466</v>
      </c>
      <c r="R12" s="45">
        <v>4144</v>
      </c>
      <c r="S12" s="41" t="s">
        <v>63</v>
      </c>
      <c r="T12" s="38">
        <v>2014</v>
      </c>
      <c r="U12" s="21"/>
      <c r="V12" s="39">
        <v>404921</v>
      </c>
      <c r="W12" s="39">
        <v>14359</v>
      </c>
      <c r="X12" s="39">
        <v>41387</v>
      </c>
      <c r="Y12" s="39">
        <v>30431</v>
      </c>
      <c r="Z12" s="40">
        <v>132975</v>
      </c>
      <c r="AA12" s="40">
        <v>46085</v>
      </c>
      <c r="AB12" s="39">
        <v>139684</v>
      </c>
      <c r="AC12" s="44">
        <v>98426</v>
      </c>
      <c r="AD12" s="45">
        <v>78713</v>
      </c>
      <c r="AE12" s="45">
        <v>141032</v>
      </c>
      <c r="AF12" s="45">
        <v>80972</v>
      </c>
      <c r="AG12" s="45">
        <v>81727</v>
      </c>
      <c r="AH12" s="45">
        <v>59188</v>
      </c>
      <c r="AI12" s="45">
        <v>22934</v>
      </c>
      <c r="AJ12" s="45">
        <v>1614</v>
      </c>
      <c r="AK12" s="41" t="s">
        <v>63</v>
      </c>
      <c r="AL12" s="38">
        <v>2014</v>
      </c>
      <c r="AM12" s="21"/>
      <c r="AN12" s="39">
        <v>1519270</v>
      </c>
      <c r="AO12" s="39">
        <v>17430</v>
      </c>
      <c r="AP12" s="39">
        <v>132642</v>
      </c>
      <c r="AQ12" s="39">
        <v>221691</v>
      </c>
      <c r="AR12" s="40">
        <v>345264</v>
      </c>
      <c r="AS12" s="40">
        <v>165676</v>
      </c>
      <c r="AT12" s="39">
        <v>123139</v>
      </c>
      <c r="AU12" s="44">
        <v>513428</v>
      </c>
      <c r="AV12" s="45">
        <v>900974</v>
      </c>
      <c r="AW12" s="45">
        <v>11838</v>
      </c>
      <c r="AX12" s="45">
        <v>91306</v>
      </c>
      <c r="AY12" s="45">
        <v>141297</v>
      </c>
      <c r="AZ12" s="45">
        <v>210921</v>
      </c>
      <c r="BA12" s="45">
        <v>81307</v>
      </c>
      <c r="BB12" s="45">
        <v>59039</v>
      </c>
      <c r="BC12" s="45">
        <v>305266</v>
      </c>
    </row>
    <row r="13" spans="1:55" s="17" customFormat="1" ht="15" customHeight="1">
      <c r="A13" s="41" t="s">
        <v>64</v>
      </c>
      <c r="B13" s="38">
        <v>2015</v>
      </c>
      <c r="C13" s="21"/>
      <c r="D13" s="39">
        <v>717413</v>
      </c>
      <c r="E13" s="39">
        <v>28601</v>
      </c>
      <c r="F13" s="39">
        <v>74504</v>
      </c>
      <c r="G13" s="39">
        <v>53870</v>
      </c>
      <c r="H13" s="40">
        <v>225608</v>
      </c>
      <c r="I13" s="40">
        <v>87974</v>
      </c>
      <c r="J13" s="39">
        <v>246856</v>
      </c>
      <c r="K13" s="44">
        <v>138206</v>
      </c>
      <c r="L13" s="45">
        <v>110122</v>
      </c>
      <c r="M13" s="45">
        <v>223948</v>
      </c>
      <c r="N13" s="45">
        <v>118959</v>
      </c>
      <c r="O13" s="45">
        <v>161942</v>
      </c>
      <c r="P13" s="45">
        <v>131618</v>
      </c>
      <c r="Q13" s="45">
        <v>56886</v>
      </c>
      <c r="R13" s="45">
        <v>4813</v>
      </c>
      <c r="S13" s="41" t="s">
        <v>64</v>
      </c>
      <c r="T13" s="38">
        <v>2015</v>
      </c>
      <c r="U13" s="21"/>
      <c r="V13" s="39">
        <v>421282</v>
      </c>
      <c r="W13" s="39">
        <v>17030</v>
      </c>
      <c r="X13" s="39">
        <v>43855</v>
      </c>
      <c r="Y13" s="39">
        <v>31837</v>
      </c>
      <c r="Z13" s="40">
        <v>137272</v>
      </c>
      <c r="AA13" s="40">
        <v>48880</v>
      </c>
      <c r="AB13" s="39">
        <v>142408</v>
      </c>
      <c r="AC13" s="44">
        <v>81737</v>
      </c>
      <c r="AD13" s="45">
        <v>65336</v>
      </c>
      <c r="AE13" s="45">
        <v>136692</v>
      </c>
      <c r="AF13" s="45">
        <v>72589</v>
      </c>
      <c r="AG13" s="45">
        <v>94474</v>
      </c>
      <c r="AH13" s="45">
        <v>75131</v>
      </c>
      <c r="AI13" s="45">
        <v>30922</v>
      </c>
      <c r="AJ13" s="45">
        <v>2326</v>
      </c>
      <c r="AK13" s="41" t="s">
        <v>64</v>
      </c>
      <c r="AL13" s="38">
        <v>2015</v>
      </c>
      <c r="AM13" s="21"/>
      <c r="AN13" s="39">
        <v>1435213</v>
      </c>
      <c r="AO13" s="39">
        <v>21603</v>
      </c>
      <c r="AP13" s="39">
        <v>116563</v>
      </c>
      <c r="AQ13" s="39">
        <v>210021</v>
      </c>
      <c r="AR13" s="40">
        <v>339839</v>
      </c>
      <c r="AS13" s="40">
        <v>146677</v>
      </c>
      <c r="AT13" s="39">
        <v>106904</v>
      </c>
      <c r="AU13" s="44">
        <v>493606</v>
      </c>
      <c r="AV13" s="45">
        <v>847128</v>
      </c>
      <c r="AW13" s="45">
        <v>15157</v>
      </c>
      <c r="AX13" s="45">
        <v>77586</v>
      </c>
      <c r="AY13" s="45">
        <v>125008</v>
      </c>
      <c r="AZ13" s="45">
        <v>211053</v>
      </c>
      <c r="BA13" s="45">
        <v>73978</v>
      </c>
      <c r="BB13" s="45">
        <v>57215</v>
      </c>
      <c r="BC13" s="45">
        <v>287131</v>
      </c>
    </row>
    <row r="14" spans="1:55" s="17" customFormat="1" ht="15" customHeight="1">
      <c r="A14" s="41" t="s">
        <v>65</v>
      </c>
      <c r="B14" s="38">
        <v>2016</v>
      </c>
      <c r="C14" s="21"/>
      <c r="D14" s="39">
        <v>727816</v>
      </c>
      <c r="E14" s="39">
        <v>31322</v>
      </c>
      <c r="F14" s="39">
        <v>79780</v>
      </c>
      <c r="G14" s="39">
        <v>54809</v>
      </c>
      <c r="H14" s="40">
        <v>222240</v>
      </c>
      <c r="I14" s="40">
        <v>87524</v>
      </c>
      <c r="J14" s="39">
        <v>252141</v>
      </c>
      <c r="K14" s="44">
        <v>130109</v>
      </c>
      <c r="L14" s="45">
        <v>102536</v>
      </c>
      <c r="M14" s="45">
        <v>203026</v>
      </c>
      <c r="N14" s="45">
        <v>107860</v>
      </c>
      <c r="O14" s="45">
        <v>166195</v>
      </c>
      <c r="P14" s="45">
        <v>149624</v>
      </c>
      <c r="Q14" s="45">
        <v>71731</v>
      </c>
      <c r="R14" s="45">
        <v>7131</v>
      </c>
      <c r="S14" s="41" t="s">
        <v>65</v>
      </c>
      <c r="T14" s="38">
        <v>2016</v>
      </c>
      <c r="U14" s="21"/>
      <c r="V14" s="39">
        <v>510924</v>
      </c>
      <c r="W14" s="39">
        <v>23764</v>
      </c>
      <c r="X14" s="39">
        <v>59632</v>
      </c>
      <c r="Y14" s="39">
        <v>39826</v>
      </c>
      <c r="Z14" s="40">
        <v>161447</v>
      </c>
      <c r="AA14" s="40">
        <v>58144</v>
      </c>
      <c r="AB14" s="39">
        <v>168111</v>
      </c>
      <c r="AC14" s="44">
        <v>90173</v>
      </c>
      <c r="AD14" s="45">
        <v>71490</v>
      </c>
      <c r="AE14" s="45">
        <v>142468</v>
      </c>
      <c r="AF14" s="45">
        <v>75953</v>
      </c>
      <c r="AG14" s="45">
        <v>113872</v>
      </c>
      <c r="AH14" s="45">
        <v>107535</v>
      </c>
      <c r="AI14" s="45">
        <v>51899</v>
      </c>
      <c r="AJ14" s="45">
        <v>4977</v>
      </c>
      <c r="AK14" s="41" t="s">
        <v>65</v>
      </c>
      <c r="AL14" s="38">
        <v>2016</v>
      </c>
      <c r="AM14" s="21"/>
      <c r="AN14" s="39">
        <v>1311799</v>
      </c>
      <c r="AO14" s="39">
        <v>19948</v>
      </c>
      <c r="AP14" s="39">
        <v>109620</v>
      </c>
      <c r="AQ14" s="39">
        <v>181386</v>
      </c>
      <c r="AR14" s="40">
        <v>307492</v>
      </c>
      <c r="AS14" s="40">
        <v>129309</v>
      </c>
      <c r="AT14" s="39">
        <v>107924</v>
      </c>
      <c r="AU14" s="44">
        <v>456120</v>
      </c>
      <c r="AV14" s="45">
        <v>868915</v>
      </c>
      <c r="AW14" s="45">
        <v>15433</v>
      </c>
      <c r="AX14" s="45">
        <v>81508</v>
      </c>
      <c r="AY14" s="45">
        <v>121961</v>
      </c>
      <c r="AZ14" s="45">
        <v>206636</v>
      </c>
      <c r="BA14" s="45">
        <v>76182</v>
      </c>
      <c r="BB14" s="45">
        <v>63895</v>
      </c>
      <c r="BC14" s="45">
        <v>303300</v>
      </c>
    </row>
    <row r="15" spans="1:55" s="17" customFormat="1" ht="15" customHeight="1">
      <c r="A15" s="41" t="s">
        <v>66</v>
      </c>
      <c r="B15" s="38">
        <v>2017</v>
      </c>
      <c r="C15" s="21"/>
      <c r="D15" s="39">
        <v>740408</v>
      </c>
      <c r="E15" s="39">
        <v>27516</v>
      </c>
      <c r="F15" s="39">
        <v>76528</v>
      </c>
      <c r="G15" s="39">
        <v>56137</v>
      </c>
      <c r="H15" s="40">
        <v>223241</v>
      </c>
      <c r="I15" s="40">
        <v>86601</v>
      </c>
      <c r="J15" s="39">
        <v>270385</v>
      </c>
      <c r="K15" s="44">
        <v>137476</v>
      </c>
      <c r="L15" s="45">
        <v>111209</v>
      </c>
      <c r="M15" s="45">
        <v>206406</v>
      </c>
      <c r="N15" s="45">
        <v>111796</v>
      </c>
      <c r="O15" s="45">
        <v>174863</v>
      </c>
      <c r="P15" s="45">
        <v>142724</v>
      </c>
      <c r="Q15" s="45">
        <v>70577</v>
      </c>
      <c r="R15" s="45">
        <v>8362</v>
      </c>
      <c r="S15" s="41" t="s">
        <v>66</v>
      </c>
      <c r="T15" s="38">
        <v>2017</v>
      </c>
      <c r="U15" s="21"/>
      <c r="V15" s="39">
        <v>548400</v>
      </c>
      <c r="W15" s="39">
        <v>20990</v>
      </c>
      <c r="X15" s="39">
        <v>57542</v>
      </c>
      <c r="Y15" s="39">
        <v>41766</v>
      </c>
      <c r="Z15" s="40">
        <v>166460</v>
      </c>
      <c r="AA15" s="40">
        <v>61909</v>
      </c>
      <c r="AB15" s="39">
        <v>199733</v>
      </c>
      <c r="AC15" s="44">
        <v>103890</v>
      </c>
      <c r="AD15" s="45">
        <v>84837</v>
      </c>
      <c r="AE15" s="45">
        <v>153961</v>
      </c>
      <c r="AF15" s="45">
        <v>83672</v>
      </c>
      <c r="AG15" s="45">
        <v>127680</v>
      </c>
      <c r="AH15" s="45">
        <v>105535</v>
      </c>
      <c r="AI15" s="45">
        <v>51420</v>
      </c>
      <c r="AJ15" s="45">
        <v>5914</v>
      </c>
      <c r="AK15" s="41" t="s">
        <v>66</v>
      </c>
      <c r="AL15" s="38">
        <v>2017</v>
      </c>
      <c r="AM15" s="21"/>
      <c r="AN15" s="39">
        <v>1305048</v>
      </c>
      <c r="AO15" s="39">
        <v>16664</v>
      </c>
      <c r="AP15" s="39">
        <v>92856</v>
      </c>
      <c r="AQ15" s="39">
        <v>187954</v>
      </c>
      <c r="AR15" s="40">
        <v>292404</v>
      </c>
      <c r="AS15" s="40">
        <v>127562</v>
      </c>
      <c r="AT15" s="39">
        <v>107004</v>
      </c>
      <c r="AU15" s="44">
        <v>480604</v>
      </c>
      <c r="AV15" s="45">
        <v>875441</v>
      </c>
      <c r="AW15" s="45">
        <v>12519</v>
      </c>
      <c r="AX15" s="45">
        <v>64875</v>
      </c>
      <c r="AY15" s="45">
        <v>121481</v>
      </c>
      <c r="AZ15" s="45">
        <v>205104</v>
      </c>
      <c r="BA15" s="45">
        <v>79276</v>
      </c>
      <c r="BB15" s="45">
        <v>63481</v>
      </c>
      <c r="BC15" s="45">
        <v>328705</v>
      </c>
    </row>
    <row r="16" spans="1:55" s="17" customFormat="1" ht="15" customHeight="1">
      <c r="A16" s="41" t="s">
        <v>67</v>
      </c>
      <c r="B16" s="38">
        <v>2018</v>
      </c>
      <c r="C16" s="21"/>
      <c r="D16" s="39">
        <v>689509</v>
      </c>
      <c r="E16" s="39">
        <v>24558</v>
      </c>
      <c r="F16" s="39">
        <v>70902</v>
      </c>
      <c r="G16" s="39">
        <v>53310</v>
      </c>
      <c r="H16" s="40">
        <v>204729</v>
      </c>
      <c r="I16" s="40">
        <v>80815</v>
      </c>
      <c r="J16" s="39">
        <v>255195</v>
      </c>
      <c r="K16" s="44">
        <v>123493</v>
      </c>
      <c r="L16" s="45">
        <v>97832</v>
      </c>
      <c r="M16" s="45">
        <v>181423</v>
      </c>
      <c r="N16" s="45">
        <v>97689</v>
      </c>
      <c r="O16" s="45">
        <v>164501</v>
      </c>
      <c r="P16" s="45">
        <v>137354</v>
      </c>
      <c r="Q16" s="45">
        <v>73145</v>
      </c>
      <c r="R16" s="45">
        <v>9593</v>
      </c>
      <c r="S16" s="41" t="s">
        <v>67</v>
      </c>
      <c r="T16" s="38">
        <v>2018</v>
      </c>
      <c r="U16" s="21"/>
      <c r="V16" s="39">
        <v>467485</v>
      </c>
      <c r="W16" s="39">
        <v>17839</v>
      </c>
      <c r="X16" s="39">
        <v>49641</v>
      </c>
      <c r="Y16" s="39">
        <v>37206</v>
      </c>
      <c r="Z16" s="40">
        <v>140449</v>
      </c>
      <c r="AA16" s="40">
        <v>52011</v>
      </c>
      <c r="AB16" s="39">
        <v>170339</v>
      </c>
      <c r="AC16" s="44">
        <v>84926</v>
      </c>
      <c r="AD16" s="45">
        <v>68836</v>
      </c>
      <c r="AE16" s="45">
        <v>126443</v>
      </c>
      <c r="AF16" s="45">
        <v>69340</v>
      </c>
      <c r="AG16" s="45">
        <v>109049</v>
      </c>
      <c r="AH16" s="45">
        <v>91497</v>
      </c>
      <c r="AI16" s="45">
        <v>49001</v>
      </c>
      <c r="AJ16" s="45">
        <v>6569</v>
      </c>
      <c r="AK16" s="41" t="s">
        <v>67</v>
      </c>
      <c r="AL16" s="38">
        <v>2018</v>
      </c>
      <c r="AM16" s="21"/>
      <c r="AN16" s="39">
        <v>1220035</v>
      </c>
      <c r="AO16" s="39">
        <v>14565</v>
      </c>
      <c r="AP16" s="39">
        <v>73776</v>
      </c>
      <c r="AQ16" s="39">
        <v>176402</v>
      </c>
      <c r="AR16" s="40">
        <v>270295</v>
      </c>
      <c r="AS16" s="40">
        <v>123979</v>
      </c>
      <c r="AT16" s="39">
        <v>107918</v>
      </c>
      <c r="AU16" s="44">
        <v>453100</v>
      </c>
      <c r="AV16" s="45">
        <v>828430</v>
      </c>
      <c r="AW16" s="45">
        <v>11005</v>
      </c>
      <c r="AX16" s="45">
        <v>51272</v>
      </c>
      <c r="AY16" s="45">
        <v>117016</v>
      </c>
      <c r="AZ16" s="45">
        <v>188305</v>
      </c>
      <c r="BA16" s="45">
        <v>80005</v>
      </c>
      <c r="BB16" s="45">
        <v>65346</v>
      </c>
      <c r="BC16" s="45">
        <v>315481</v>
      </c>
    </row>
    <row r="17" spans="1:55" s="17" customFormat="1" ht="15" customHeight="1">
      <c r="A17" s="41" t="s">
        <v>68</v>
      </c>
      <c r="B17" s="38">
        <v>2019</v>
      </c>
      <c r="C17" s="21"/>
      <c r="D17" s="39">
        <v>702856</v>
      </c>
      <c r="E17" s="39">
        <v>23673</v>
      </c>
      <c r="F17" s="39">
        <v>70619</v>
      </c>
      <c r="G17" s="39">
        <v>54864</v>
      </c>
      <c r="H17" s="40">
        <v>206740</v>
      </c>
      <c r="I17" s="40">
        <v>80132</v>
      </c>
      <c r="J17" s="39">
        <v>266828</v>
      </c>
      <c r="K17" s="44">
        <v>134801</v>
      </c>
      <c r="L17" s="45">
        <v>102354</v>
      </c>
      <c r="M17" s="45">
        <v>174756</v>
      </c>
      <c r="N17" s="45">
        <v>98754</v>
      </c>
      <c r="O17" s="45">
        <v>166893</v>
      </c>
      <c r="P17" s="45">
        <v>136106</v>
      </c>
      <c r="Q17" s="45">
        <v>78919</v>
      </c>
      <c r="R17" s="45">
        <v>11381</v>
      </c>
      <c r="S17" s="41" t="s">
        <v>68</v>
      </c>
      <c r="T17" s="38">
        <v>2019</v>
      </c>
      <c r="U17" s="21"/>
      <c r="V17" s="39">
        <v>468772</v>
      </c>
      <c r="W17" s="39">
        <v>16288</v>
      </c>
      <c r="X17" s="39">
        <v>48100</v>
      </c>
      <c r="Y17" s="39">
        <v>37626</v>
      </c>
      <c r="Z17" s="40">
        <v>139161</v>
      </c>
      <c r="AA17" s="40">
        <v>50617</v>
      </c>
      <c r="AB17" s="39">
        <v>176980</v>
      </c>
      <c r="AC17" s="44">
        <v>90533</v>
      </c>
      <c r="AD17" s="45">
        <v>70189</v>
      </c>
      <c r="AE17" s="45">
        <v>120345</v>
      </c>
      <c r="AF17" s="45">
        <v>69471</v>
      </c>
      <c r="AG17" s="45">
        <v>109104</v>
      </c>
      <c r="AH17" s="45">
        <v>89467</v>
      </c>
      <c r="AI17" s="45">
        <v>51943</v>
      </c>
      <c r="AJ17" s="45">
        <v>7380</v>
      </c>
      <c r="AK17" s="41" t="s">
        <v>68</v>
      </c>
      <c r="AL17" s="38">
        <v>2019</v>
      </c>
      <c r="AM17" s="21"/>
      <c r="AN17" s="39">
        <v>1188381</v>
      </c>
      <c r="AO17" s="39">
        <v>14526</v>
      </c>
      <c r="AP17" s="39">
        <v>67067</v>
      </c>
      <c r="AQ17" s="39">
        <v>172827</v>
      </c>
      <c r="AR17" s="40">
        <v>248657</v>
      </c>
      <c r="AS17" s="40">
        <v>134011</v>
      </c>
      <c r="AT17" s="39">
        <v>107797</v>
      </c>
      <c r="AU17" s="44">
        <v>443496</v>
      </c>
      <c r="AV17" s="45">
        <v>789095</v>
      </c>
      <c r="AW17" s="45">
        <v>9615</v>
      </c>
      <c r="AX17" s="45">
        <v>46507</v>
      </c>
      <c r="AY17" s="45">
        <v>114929</v>
      </c>
      <c r="AZ17" s="45">
        <v>173227</v>
      </c>
      <c r="BA17" s="45">
        <v>83400</v>
      </c>
      <c r="BB17" s="45">
        <v>63459</v>
      </c>
      <c r="BC17" s="45">
        <v>297958</v>
      </c>
    </row>
    <row r="18" spans="1:55" s="17" customFormat="1" ht="15" customHeight="1">
      <c r="A18" s="41" t="s">
        <v>69</v>
      </c>
      <c r="B18" s="38">
        <v>2020</v>
      </c>
      <c r="C18" s="21"/>
      <c r="D18" s="39">
        <v>737121</v>
      </c>
      <c r="E18" s="39">
        <v>23450</v>
      </c>
      <c r="F18" s="39">
        <v>69403</v>
      </c>
      <c r="G18" s="39">
        <v>56287</v>
      </c>
      <c r="H18" s="40">
        <v>204220</v>
      </c>
      <c r="I18" s="40">
        <v>84487</v>
      </c>
      <c r="J18" s="39">
        <v>299274</v>
      </c>
      <c r="K18" s="44">
        <v>139575</v>
      </c>
      <c r="L18" s="45">
        <v>112104</v>
      </c>
      <c r="M18" s="45">
        <v>185673</v>
      </c>
      <c r="N18" s="45">
        <v>108655</v>
      </c>
      <c r="O18" s="45">
        <v>169029</v>
      </c>
      <c r="P18" s="45">
        <v>141713</v>
      </c>
      <c r="Q18" s="45">
        <v>87312</v>
      </c>
      <c r="R18" s="45">
        <v>13819</v>
      </c>
      <c r="S18" s="41" t="s">
        <v>69</v>
      </c>
      <c r="T18" s="38">
        <v>2020</v>
      </c>
      <c r="U18" s="21"/>
      <c r="V18" s="39">
        <v>523832</v>
      </c>
      <c r="W18" s="39">
        <v>16440</v>
      </c>
      <c r="X18" s="39">
        <v>49554</v>
      </c>
      <c r="Y18" s="39">
        <v>40623</v>
      </c>
      <c r="Z18" s="40">
        <v>146063</v>
      </c>
      <c r="AA18" s="40">
        <v>57191</v>
      </c>
      <c r="AB18" s="39">
        <v>213961</v>
      </c>
      <c r="AC18" s="44">
        <v>105212</v>
      </c>
      <c r="AD18" s="45">
        <v>85449</v>
      </c>
      <c r="AE18" s="45">
        <v>136215</v>
      </c>
      <c r="AF18" s="45">
        <v>82195</v>
      </c>
      <c r="AG18" s="45">
        <v>116898</v>
      </c>
      <c r="AH18" s="45">
        <v>96471</v>
      </c>
      <c r="AI18" s="45">
        <v>59546</v>
      </c>
      <c r="AJ18" s="45">
        <v>9490</v>
      </c>
      <c r="AK18" s="41" t="s">
        <v>69</v>
      </c>
      <c r="AL18" s="38">
        <v>2020</v>
      </c>
      <c r="AM18" s="21"/>
      <c r="AN18" s="39">
        <v>1173117</v>
      </c>
      <c r="AO18" s="39">
        <v>11957</v>
      </c>
      <c r="AP18" s="39">
        <v>69562</v>
      </c>
      <c r="AQ18" s="39">
        <v>174881</v>
      </c>
      <c r="AR18" s="40">
        <v>227919</v>
      </c>
      <c r="AS18" s="40">
        <v>139754</v>
      </c>
      <c r="AT18" s="39">
        <v>107452</v>
      </c>
      <c r="AU18" s="44">
        <v>441592</v>
      </c>
      <c r="AV18" s="45">
        <v>763399</v>
      </c>
      <c r="AW18" s="45">
        <v>8197</v>
      </c>
      <c r="AX18" s="45">
        <v>46888</v>
      </c>
      <c r="AY18" s="45">
        <v>116044</v>
      </c>
      <c r="AZ18" s="45">
        <v>152274</v>
      </c>
      <c r="BA18" s="45">
        <v>87000</v>
      </c>
      <c r="BB18" s="45">
        <v>61771</v>
      </c>
      <c r="BC18" s="45">
        <v>291225</v>
      </c>
    </row>
    <row r="19" spans="1:55" s="17" customFormat="1" ht="15" customHeight="1">
      <c r="A19" s="41" t="s">
        <v>70</v>
      </c>
      <c r="B19" s="38">
        <v>2021</v>
      </c>
      <c r="C19" s="21"/>
      <c r="D19" s="39">
        <v>746103</v>
      </c>
      <c r="E19" s="39">
        <v>22831</v>
      </c>
      <c r="F19" s="39">
        <v>64812</v>
      </c>
      <c r="G19" s="39">
        <v>54869</v>
      </c>
      <c r="H19" s="40">
        <v>192576</v>
      </c>
      <c r="I19" s="40">
        <v>82668</v>
      </c>
      <c r="J19" s="39">
        <v>328347</v>
      </c>
      <c r="K19" s="44">
        <v>172250</v>
      </c>
      <c r="L19" s="45">
        <v>143078</v>
      </c>
      <c r="M19" s="45">
        <v>179504</v>
      </c>
      <c r="N19" s="45">
        <v>107390</v>
      </c>
      <c r="O19" s="45">
        <v>151181</v>
      </c>
      <c r="P19" s="45">
        <v>135164</v>
      </c>
      <c r="Q19" s="45">
        <v>89705</v>
      </c>
      <c r="R19" s="45">
        <v>18299</v>
      </c>
      <c r="S19" s="41" t="s">
        <v>70</v>
      </c>
      <c r="T19" s="38">
        <v>2021</v>
      </c>
      <c r="U19" s="21"/>
      <c r="V19" s="39">
        <v>525958</v>
      </c>
      <c r="W19" s="39">
        <v>16883</v>
      </c>
      <c r="X19" s="39">
        <v>47912</v>
      </c>
      <c r="Y19" s="39">
        <v>40064</v>
      </c>
      <c r="Z19" s="40">
        <v>140494</v>
      </c>
      <c r="AA19" s="40">
        <v>56286</v>
      </c>
      <c r="AB19" s="39">
        <v>224319</v>
      </c>
      <c r="AC19" s="44">
        <v>116233</v>
      </c>
      <c r="AD19" s="45">
        <v>96690</v>
      </c>
      <c r="AE19" s="45">
        <v>131847</v>
      </c>
      <c r="AF19" s="45">
        <v>80545</v>
      </c>
      <c r="AG19" s="45">
        <v>105416</v>
      </c>
      <c r="AH19" s="45">
        <v>95446</v>
      </c>
      <c r="AI19" s="45">
        <v>64095</v>
      </c>
      <c r="AJ19" s="45">
        <v>12921</v>
      </c>
      <c r="AK19" s="41" t="s">
        <v>70</v>
      </c>
      <c r="AL19" s="38">
        <v>2021</v>
      </c>
      <c r="AM19" s="21"/>
      <c r="AN19" s="39">
        <v>1207533</v>
      </c>
      <c r="AO19" s="39">
        <v>12022</v>
      </c>
      <c r="AP19" s="39">
        <v>63947</v>
      </c>
      <c r="AQ19" s="39">
        <v>189376</v>
      </c>
      <c r="AR19" s="40">
        <v>222538</v>
      </c>
      <c r="AS19" s="40">
        <v>130558</v>
      </c>
      <c r="AT19" s="39">
        <v>106664</v>
      </c>
      <c r="AU19" s="44">
        <v>482428</v>
      </c>
      <c r="AV19" s="45">
        <v>727670</v>
      </c>
      <c r="AW19" s="45">
        <v>8348</v>
      </c>
      <c r="AX19" s="45">
        <v>40319</v>
      </c>
      <c r="AY19" s="45">
        <v>114076</v>
      </c>
      <c r="AZ19" s="45">
        <v>138991</v>
      </c>
      <c r="BA19" s="45">
        <v>73527</v>
      </c>
      <c r="BB19" s="45">
        <v>60634</v>
      </c>
      <c r="BC19" s="45">
        <v>291775</v>
      </c>
    </row>
    <row r="20" spans="1:55" s="17" customFormat="1" ht="15" customHeight="1">
      <c r="A20" s="41" t="s">
        <v>71</v>
      </c>
      <c r="B20" s="38">
        <v>2022</v>
      </c>
      <c r="C20" s="21"/>
      <c r="D20" s="39">
        <v>719278</v>
      </c>
      <c r="E20" s="39">
        <v>22557</v>
      </c>
      <c r="F20" s="39">
        <v>62327</v>
      </c>
      <c r="G20" s="39">
        <v>52847</v>
      </c>
      <c r="H20" s="40">
        <v>180850</v>
      </c>
      <c r="I20" s="40">
        <v>78542</v>
      </c>
      <c r="J20" s="39">
        <v>322155</v>
      </c>
      <c r="K20" s="44">
        <v>165243</v>
      </c>
      <c r="L20" s="45">
        <v>139216</v>
      </c>
      <c r="M20" s="45">
        <v>167822</v>
      </c>
      <c r="N20" s="45">
        <v>101410</v>
      </c>
      <c r="O20" s="45">
        <v>136336</v>
      </c>
      <c r="P20" s="45">
        <v>129560</v>
      </c>
      <c r="Q20" s="45">
        <v>95889</v>
      </c>
      <c r="R20" s="45">
        <v>24428</v>
      </c>
      <c r="S20" s="41" t="s">
        <v>71</v>
      </c>
      <c r="T20" s="38">
        <v>2022</v>
      </c>
      <c r="U20" s="21"/>
      <c r="V20" s="39">
        <v>518639</v>
      </c>
      <c r="W20" s="39">
        <v>16482</v>
      </c>
      <c r="X20" s="39">
        <v>46288</v>
      </c>
      <c r="Y20" s="39">
        <v>38951</v>
      </c>
      <c r="Z20" s="40">
        <v>133253</v>
      </c>
      <c r="AA20" s="40">
        <v>55118</v>
      </c>
      <c r="AB20" s="39">
        <v>228547</v>
      </c>
      <c r="AC20" s="44">
        <v>122048</v>
      </c>
      <c r="AD20" s="45">
        <v>102710</v>
      </c>
      <c r="AE20" s="45">
        <v>125763</v>
      </c>
      <c r="AF20" s="45">
        <v>78629</v>
      </c>
      <c r="AG20" s="45">
        <v>94504</v>
      </c>
      <c r="AH20" s="45">
        <v>91468</v>
      </c>
      <c r="AI20" s="45">
        <v>67877</v>
      </c>
      <c r="AJ20" s="45">
        <v>16979</v>
      </c>
      <c r="AK20" s="41" t="s">
        <v>71</v>
      </c>
      <c r="AL20" s="38">
        <v>2022</v>
      </c>
      <c r="AM20" s="21"/>
      <c r="AN20" s="39">
        <v>1192999</v>
      </c>
      <c r="AO20" s="39">
        <v>11013</v>
      </c>
      <c r="AP20" s="39">
        <v>59269</v>
      </c>
      <c r="AQ20" s="39">
        <v>194289</v>
      </c>
      <c r="AR20" s="40">
        <v>212913</v>
      </c>
      <c r="AS20" s="40">
        <v>127649</v>
      </c>
      <c r="AT20" s="39">
        <v>112703</v>
      </c>
      <c r="AU20" s="44">
        <v>475163</v>
      </c>
      <c r="AV20" s="45">
        <v>699240</v>
      </c>
      <c r="AW20" s="45">
        <v>6800</v>
      </c>
      <c r="AX20" s="45">
        <v>36977</v>
      </c>
      <c r="AY20" s="45">
        <v>117837</v>
      </c>
      <c r="AZ20" s="45">
        <v>124119</v>
      </c>
      <c r="BA20" s="45">
        <v>71587</v>
      </c>
      <c r="BB20" s="45">
        <v>62556</v>
      </c>
      <c r="BC20" s="45">
        <v>279364</v>
      </c>
    </row>
    <row r="21" spans="1:55" s="17" customFormat="1" ht="15" customHeight="1">
      <c r="A21" s="41" t="s">
        <v>72</v>
      </c>
      <c r="B21" s="38">
        <v>2023</v>
      </c>
      <c r="C21" s="21"/>
      <c r="D21" s="39">
        <v>730978</v>
      </c>
      <c r="E21" s="39">
        <v>21281</v>
      </c>
      <c r="F21" s="39">
        <v>61938</v>
      </c>
      <c r="G21" s="39">
        <v>54361</v>
      </c>
      <c r="H21" s="40">
        <v>183893</v>
      </c>
      <c r="I21" s="40">
        <v>79054</v>
      </c>
      <c r="J21" s="39">
        <v>330451</v>
      </c>
      <c r="K21" s="44">
        <v>156236</v>
      </c>
      <c r="L21" s="45">
        <v>133986</v>
      </c>
      <c r="M21" s="45">
        <v>171220</v>
      </c>
      <c r="N21" s="45">
        <v>105338</v>
      </c>
      <c r="O21" s="45">
        <v>137764</v>
      </c>
      <c r="P21" s="45">
        <v>137387</v>
      </c>
      <c r="Q21" s="45">
        <v>102390</v>
      </c>
      <c r="R21" s="45">
        <v>25981</v>
      </c>
      <c r="S21" s="41" t="s">
        <v>72</v>
      </c>
      <c r="T21" s="38">
        <v>2023</v>
      </c>
      <c r="U21" s="21"/>
      <c r="V21" s="39">
        <v>548117</v>
      </c>
      <c r="W21" s="39">
        <v>15322</v>
      </c>
      <c r="X21" s="39">
        <v>45432</v>
      </c>
      <c r="Y21" s="39">
        <v>40926</v>
      </c>
      <c r="Z21" s="40">
        <v>136041</v>
      </c>
      <c r="AA21" s="40">
        <v>57199</v>
      </c>
      <c r="AB21" s="39">
        <v>253197</v>
      </c>
      <c r="AC21" s="44">
        <v>126102</v>
      </c>
      <c r="AD21" s="45">
        <v>108887</v>
      </c>
      <c r="AE21" s="45">
        <v>134069</v>
      </c>
      <c r="AF21" s="45">
        <v>85575</v>
      </c>
      <c r="AG21" s="45">
        <v>98805</v>
      </c>
      <c r="AH21" s="45">
        <v>99124</v>
      </c>
      <c r="AI21" s="45">
        <v>72226</v>
      </c>
      <c r="AJ21" s="45">
        <v>17791</v>
      </c>
      <c r="AK21" s="41" t="s">
        <v>72</v>
      </c>
      <c r="AL21" s="38">
        <v>2023</v>
      </c>
      <c r="AM21" s="21"/>
      <c r="AN21" s="39">
        <v>1180362</v>
      </c>
      <c r="AO21" s="39">
        <v>11544</v>
      </c>
      <c r="AP21" s="39">
        <v>45375</v>
      </c>
      <c r="AQ21" s="39">
        <v>212495</v>
      </c>
      <c r="AR21" s="40">
        <v>191331</v>
      </c>
      <c r="AS21" s="40">
        <v>122420</v>
      </c>
      <c r="AT21" s="39">
        <v>101305</v>
      </c>
      <c r="AU21" s="44">
        <v>495892</v>
      </c>
      <c r="AV21" s="45">
        <v>692811</v>
      </c>
      <c r="AW21" s="45">
        <v>7803</v>
      </c>
      <c r="AX21" s="45">
        <v>28024</v>
      </c>
      <c r="AY21" s="45">
        <v>121052</v>
      </c>
      <c r="AZ21" s="45">
        <v>116689</v>
      </c>
      <c r="BA21" s="45">
        <v>70105</v>
      </c>
      <c r="BB21" s="45">
        <v>57336</v>
      </c>
      <c r="BC21" s="45">
        <v>291802</v>
      </c>
    </row>
    <row r="22" spans="1:55" s="17" customFormat="1" ht="15" customHeight="1">
      <c r="A22" s="41" t="s">
        <v>73</v>
      </c>
      <c r="B22" s="38">
        <v>2024</v>
      </c>
      <c r="C22" s="21"/>
      <c r="D22" s="39">
        <v>743878</v>
      </c>
      <c r="E22" s="39">
        <v>21076</v>
      </c>
      <c r="F22" s="39">
        <v>61994</v>
      </c>
      <c r="G22" s="39">
        <v>54871</v>
      </c>
      <c r="H22" s="40">
        <v>181617</v>
      </c>
      <c r="I22" s="40">
        <v>80037</v>
      </c>
      <c r="J22" s="39">
        <v>344283</v>
      </c>
      <c r="K22" s="44">
        <v>159791</v>
      </c>
      <c r="L22" s="45">
        <v>136057</v>
      </c>
      <c r="M22" s="45">
        <v>171933</v>
      </c>
      <c r="N22" s="45">
        <v>107270</v>
      </c>
      <c r="O22" s="45">
        <v>130605</v>
      </c>
      <c r="P22" s="45">
        <v>140482</v>
      </c>
      <c r="Q22" s="45">
        <v>110683</v>
      </c>
      <c r="R22" s="45">
        <v>30384</v>
      </c>
      <c r="S22" s="41" t="s">
        <v>73</v>
      </c>
      <c r="T22" s="38">
        <v>2024</v>
      </c>
      <c r="U22" s="21"/>
      <c r="V22" s="39">
        <v>578573</v>
      </c>
      <c r="W22" s="39">
        <v>15682</v>
      </c>
      <c r="X22" s="39">
        <v>46514</v>
      </c>
      <c r="Y22" s="39">
        <v>42568</v>
      </c>
      <c r="Z22" s="40">
        <v>138422</v>
      </c>
      <c r="AA22" s="40">
        <v>60442</v>
      </c>
      <c r="AB22" s="39">
        <v>274945</v>
      </c>
      <c r="AC22" s="44">
        <v>133838</v>
      </c>
      <c r="AD22" s="45">
        <v>115370</v>
      </c>
      <c r="AE22" s="45">
        <v>139872</v>
      </c>
      <c r="AF22" s="45">
        <v>90170</v>
      </c>
      <c r="AG22" s="45">
        <v>97672</v>
      </c>
      <c r="AH22" s="45">
        <v>105391</v>
      </c>
      <c r="AI22" s="45">
        <v>80341</v>
      </c>
      <c r="AJ22" s="45">
        <v>21459</v>
      </c>
      <c r="AK22" s="41" t="s">
        <v>73</v>
      </c>
      <c r="AL22" s="38">
        <v>2024</v>
      </c>
      <c r="AM22" s="21"/>
      <c r="AN22" s="39">
        <v>1205041</v>
      </c>
      <c r="AO22" s="39">
        <v>10137</v>
      </c>
      <c r="AP22" s="39">
        <v>42140</v>
      </c>
      <c r="AQ22" s="39">
        <v>224387</v>
      </c>
      <c r="AR22" s="40">
        <v>194249</v>
      </c>
      <c r="AS22" s="40">
        <v>126669</v>
      </c>
      <c r="AT22" s="39">
        <v>106135</v>
      </c>
      <c r="AU22" s="44">
        <v>501324</v>
      </c>
      <c r="AV22" s="45">
        <v>767026</v>
      </c>
      <c r="AW22" s="45">
        <v>7308</v>
      </c>
      <c r="AX22" s="45">
        <v>25825</v>
      </c>
      <c r="AY22" s="45">
        <v>138427</v>
      </c>
      <c r="AZ22" s="45">
        <v>127571</v>
      </c>
      <c r="BA22" s="45">
        <v>79872</v>
      </c>
      <c r="BB22" s="45">
        <v>69651</v>
      </c>
      <c r="BC22" s="45">
        <v>318372</v>
      </c>
    </row>
    <row r="23" spans="1:55" s="17" customFormat="1" ht="15" customHeight="1">
      <c r="A23" s="41" t="s">
        <v>74</v>
      </c>
      <c r="B23" s="38" t="s">
        <v>47</v>
      </c>
      <c r="C23" s="21"/>
      <c r="D23" s="39">
        <v>64332</v>
      </c>
      <c r="E23" s="39">
        <v>1688</v>
      </c>
      <c r="F23" s="39">
        <v>4788</v>
      </c>
      <c r="G23" s="39">
        <v>4725</v>
      </c>
      <c r="H23" s="40">
        <v>14769</v>
      </c>
      <c r="I23" s="40">
        <v>6811</v>
      </c>
      <c r="J23" s="39">
        <v>31551</v>
      </c>
      <c r="K23" s="44">
        <v>17209</v>
      </c>
      <c r="L23" s="45">
        <v>14214</v>
      </c>
      <c r="M23" s="45">
        <v>13778</v>
      </c>
      <c r="N23" s="45">
        <v>8675</v>
      </c>
      <c r="O23" s="45">
        <v>10494</v>
      </c>
      <c r="P23" s="45">
        <v>11577</v>
      </c>
      <c r="Q23" s="45">
        <v>8868</v>
      </c>
      <c r="R23" s="45">
        <v>2406</v>
      </c>
      <c r="S23" s="41" t="s">
        <v>74</v>
      </c>
      <c r="T23" s="38" t="s">
        <v>47</v>
      </c>
      <c r="U23" s="21"/>
      <c r="V23" s="39">
        <v>51824</v>
      </c>
      <c r="W23" s="39">
        <v>1143</v>
      </c>
      <c r="X23" s="39">
        <v>3515</v>
      </c>
      <c r="Y23" s="39">
        <v>3649</v>
      </c>
      <c r="Z23" s="40">
        <v>11361</v>
      </c>
      <c r="AA23" s="40">
        <v>5365</v>
      </c>
      <c r="AB23" s="39">
        <v>26791</v>
      </c>
      <c r="AC23" s="44">
        <v>17595</v>
      </c>
      <c r="AD23" s="45">
        <v>14199</v>
      </c>
      <c r="AE23" s="45">
        <v>10911</v>
      </c>
      <c r="AF23" s="45">
        <v>7058</v>
      </c>
      <c r="AG23" s="45">
        <v>7486</v>
      </c>
      <c r="AH23" s="45">
        <v>8262</v>
      </c>
      <c r="AI23" s="45">
        <v>5965</v>
      </c>
      <c r="AJ23" s="45">
        <v>1605</v>
      </c>
      <c r="AK23" s="41" t="s">
        <v>74</v>
      </c>
      <c r="AL23" s="38" t="s">
        <v>47</v>
      </c>
      <c r="AM23" s="21"/>
      <c r="AN23" s="39">
        <v>106104</v>
      </c>
      <c r="AO23" s="39">
        <v>979</v>
      </c>
      <c r="AP23" s="39">
        <v>3509</v>
      </c>
      <c r="AQ23" s="39">
        <v>19890</v>
      </c>
      <c r="AR23" s="40">
        <v>16466</v>
      </c>
      <c r="AS23" s="40">
        <v>11133</v>
      </c>
      <c r="AT23" s="39">
        <v>8647</v>
      </c>
      <c r="AU23" s="44">
        <v>45480</v>
      </c>
      <c r="AV23" s="45">
        <v>69985</v>
      </c>
      <c r="AW23" s="45">
        <v>638</v>
      </c>
      <c r="AX23" s="45">
        <v>2310</v>
      </c>
      <c r="AY23" s="45">
        <v>12647</v>
      </c>
      <c r="AZ23" s="45">
        <v>11932</v>
      </c>
      <c r="BA23" s="45">
        <v>7510</v>
      </c>
      <c r="BB23" s="45">
        <v>6603</v>
      </c>
      <c r="BC23" s="45">
        <v>28345</v>
      </c>
    </row>
    <row r="24" spans="1:55" s="17" customFormat="1" ht="15" customHeight="1">
      <c r="A24" s="41" t="s">
        <v>75</v>
      </c>
      <c r="B24" s="38" t="s">
        <v>48</v>
      </c>
      <c r="C24" s="21"/>
      <c r="D24" s="39">
        <v>61959</v>
      </c>
      <c r="E24" s="39">
        <v>2244</v>
      </c>
      <c r="F24" s="39">
        <v>5759</v>
      </c>
      <c r="G24" s="39">
        <v>4740</v>
      </c>
      <c r="H24" s="40">
        <v>15597</v>
      </c>
      <c r="I24" s="40">
        <v>6704</v>
      </c>
      <c r="J24" s="39">
        <v>26915</v>
      </c>
      <c r="K24" s="44">
        <v>11400</v>
      </c>
      <c r="L24" s="45">
        <v>9534</v>
      </c>
      <c r="M24" s="45">
        <v>13799</v>
      </c>
      <c r="N24" s="45">
        <v>8444</v>
      </c>
      <c r="O24" s="45">
        <v>11225</v>
      </c>
      <c r="P24" s="45">
        <v>12378</v>
      </c>
      <c r="Q24" s="45">
        <v>10021</v>
      </c>
      <c r="R24" s="45">
        <v>3136</v>
      </c>
      <c r="S24" s="41" t="s">
        <v>75</v>
      </c>
      <c r="T24" s="38" t="s">
        <v>48</v>
      </c>
      <c r="U24" s="21"/>
      <c r="V24" s="39">
        <v>51574</v>
      </c>
      <c r="W24" s="39">
        <v>1574</v>
      </c>
      <c r="X24" s="39">
        <v>4056</v>
      </c>
      <c r="Y24" s="39">
        <v>3821</v>
      </c>
      <c r="Z24" s="40">
        <v>12041</v>
      </c>
      <c r="AA24" s="40">
        <v>5351</v>
      </c>
      <c r="AB24" s="39">
        <v>24731</v>
      </c>
      <c r="AC24" s="44">
        <v>14182</v>
      </c>
      <c r="AD24" s="45">
        <v>11613</v>
      </c>
      <c r="AE24" s="45">
        <v>11344</v>
      </c>
      <c r="AF24" s="45">
        <v>7288</v>
      </c>
      <c r="AG24" s="45">
        <v>8069</v>
      </c>
      <c r="AH24" s="45">
        <v>9088</v>
      </c>
      <c r="AI24" s="45">
        <v>6903</v>
      </c>
      <c r="AJ24" s="45">
        <v>1988</v>
      </c>
      <c r="AK24" s="41" t="s">
        <v>75</v>
      </c>
      <c r="AL24" s="38" t="s">
        <v>48</v>
      </c>
      <c r="AM24" s="21"/>
      <c r="AN24" s="39">
        <v>109244</v>
      </c>
      <c r="AO24" s="39">
        <v>858</v>
      </c>
      <c r="AP24" s="39">
        <v>3444</v>
      </c>
      <c r="AQ24" s="39">
        <v>21028</v>
      </c>
      <c r="AR24" s="40">
        <v>17857</v>
      </c>
      <c r="AS24" s="40">
        <v>10554</v>
      </c>
      <c r="AT24" s="39">
        <v>8240</v>
      </c>
      <c r="AU24" s="44">
        <v>47263</v>
      </c>
      <c r="AV24" s="45">
        <v>67126</v>
      </c>
      <c r="AW24" s="45">
        <v>605</v>
      </c>
      <c r="AX24" s="45">
        <v>2161</v>
      </c>
      <c r="AY24" s="45">
        <v>11943</v>
      </c>
      <c r="AZ24" s="45">
        <v>11146</v>
      </c>
      <c r="BA24" s="45">
        <v>6652</v>
      </c>
      <c r="BB24" s="45">
        <v>4966</v>
      </c>
      <c r="BC24" s="45">
        <v>29653</v>
      </c>
    </row>
    <row r="25" spans="1:55" s="17" customFormat="1" ht="15" customHeight="1">
      <c r="A25" s="41" t="s">
        <v>76</v>
      </c>
      <c r="B25" s="38" t="s">
        <v>49</v>
      </c>
      <c r="C25" s="21"/>
      <c r="D25" s="39">
        <v>59577</v>
      </c>
      <c r="E25" s="39">
        <v>1757</v>
      </c>
      <c r="F25" s="39">
        <v>5151</v>
      </c>
      <c r="G25" s="39">
        <v>4581</v>
      </c>
      <c r="H25" s="40">
        <v>15200</v>
      </c>
      <c r="I25" s="40">
        <v>6663</v>
      </c>
      <c r="J25" s="39">
        <v>26225</v>
      </c>
      <c r="K25" s="44">
        <v>9976</v>
      </c>
      <c r="L25" s="45">
        <v>8456</v>
      </c>
      <c r="M25" s="45">
        <v>14096</v>
      </c>
      <c r="N25" s="45">
        <v>8487</v>
      </c>
      <c r="O25" s="45">
        <v>11326</v>
      </c>
      <c r="P25" s="45">
        <v>12248</v>
      </c>
      <c r="Q25" s="45">
        <v>9404</v>
      </c>
      <c r="R25" s="45">
        <v>2527</v>
      </c>
      <c r="S25" s="41" t="s">
        <v>76</v>
      </c>
      <c r="T25" s="38" t="s">
        <v>49</v>
      </c>
      <c r="U25" s="21"/>
      <c r="V25" s="39">
        <v>46687</v>
      </c>
      <c r="W25" s="39">
        <v>1348</v>
      </c>
      <c r="X25" s="39">
        <v>3787</v>
      </c>
      <c r="Y25" s="39">
        <v>3529</v>
      </c>
      <c r="Z25" s="40">
        <v>11432</v>
      </c>
      <c r="AA25" s="40">
        <v>5147</v>
      </c>
      <c r="AB25" s="39">
        <v>21444</v>
      </c>
      <c r="AC25" s="44">
        <v>9876</v>
      </c>
      <c r="AD25" s="45">
        <v>8315</v>
      </c>
      <c r="AE25" s="45">
        <v>11176</v>
      </c>
      <c r="AF25" s="45">
        <v>7149</v>
      </c>
      <c r="AG25" s="45">
        <v>7980</v>
      </c>
      <c r="AH25" s="45">
        <v>8965</v>
      </c>
      <c r="AI25" s="45">
        <v>6867</v>
      </c>
      <c r="AJ25" s="45">
        <v>1823</v>
      </c>
      <c r="AK25" s="41" t="s">
        <v>76</v>
      </c>
      <c r="AL25" s="38" t="s">
        <v>49</v>
      </c>
      <c r="AM25" s="21"/>
      <c r="AN25" s="39">
        <v>100205</v>
      </c>
      <c r="AO25" s="39">
        <v>759</v>
      </c>
      <c r="AP25" s="39">
        <v>3353</v>
      </c>
      <c r="AQ25" s="39">
        <v>18594</v>
      </c>
      <c r="AR25" s="40">
        <v>16047</v>
      </c>
      <c r="AS25" s="40">
        <v>10063</v>
      </c>
      <c r="AT25" s="39">
        <v>9691</v>
      </c>
      <c r="AU25" s="44">
        <v>41698</v>
      </c>
      <c r="AV25" s="45">
        <v>73936</v>
      </c>
      <c r="AW25" s="45">
        <v>587</v>
      </c>
      <c r="AX25" s="45">
        <v>2140</v>
      </c>
      <c r="AY25" s="45">
        <v>13549</v>
      </c>
      <c r="AZ25" s="45">
        <v>11308</v>
      </c>
      <c r="BA25" s="45">
        <v>7565</v>
      </c>
      <c r="BB25" s="45">
        <v>6402</v>
      </c>
      <c r="BC25" s="45">
        <v>32385</v>
      </c>
    </row>
    <row r="26" spans="1:55" s="17" customFormat="1" ht="15" customHeight="1">
      <c r="A26" s="41" t="s">
        <v>77</v>
      </c>
      <c r="B26" s="38" t="s">
        <v>50</v>
      </c>
      <c r="C26" s="21"/>
      <c r="D26" s="39">
        <v>58498</v>
      </c>
      <c r="E26" s="39">
        <v>1890</v>
      </c>
      <c r="F26" s="39">
        <v>5388</v>
      </c>
      <c r="G26" s="39">
        <v>4470</v>
      </c>
      <c r="H26" s="40">
        <v>14945</v>
      </c>
      <c r="I26" s="40">
        <v>6309</v>
      </c>
      <c r="J26" s="39">
        <v>25496</v>
      </c>
      <c r="K26" s="44">
        <v>9868</v>
      </c>
      <c r="L26" s="45">
        <v>8516</v>
      </c>
      <c r="M26" s="45">
        <v>14026</v>
      </c>
      <c r="N26" s="45">
        <v>8634</v>
      </c>
      <c r="O26" s="45">
        <v>11092</v>
      </c>
      <c r="P26" s="45">
        <v>11394</v>
      </c>
      <c r="Q26" s="45">
        <v>9464</v>
      </c>
      <c r="R26" s="45">
        <v>2654</v>
      </c>
      <c r="S26" s="41" t="s">
        <v>77</v>
      </c>
      <c r="T26" s="38" t="s">
        <v>50</v>
      </c>
      <c r="U26" s="21"/>
      <c r="V26" s="39">
        <v>45787</v>
      </c>
      <c r="W26" s="39">
        <v>1330</v>
      </c>
      <c r="X26" s="39">
        <v>3923</v>
      </c>
      <c r="Y26" s="39">
        <v>3613</v>
      </c>
      <c r="Z26" s="40">
        <v>11472</v>
      </c>
      <c r="AA26" s="40">
        <v>4822</v>
      </c>
      <c r="AB26" s="39">
        <v>20627</v>
      </c>
      <c r="AC26" s="44">
        <v>8985</v>
      </c>
      <c r="AD26" s="45">
        <v>7734</v>
      </c>
      <c r="AE26" s="45">
        <v>10961</v>
      </c>
      <c r="AF26" s="45">
        <v>7049</v>
      </c>
      <c r="AG26" s="45">
        <v>8298</v>
      </c>
      <c r="AH26" s="45">
        <v>8753</v>
      </c>
      <c r="AI26" s="45">
        <v>6888</v>
      </c>
      <c r="AJ26" s="45">
        <v>1902</v>
      </c>
      <c r="AK26" s="41" t="s">
        <v>77</v>
      </c>
      <c r="AL26" s="38" t="s">
        <v>50</v>
      </c>
      <c r="AM26" s="21"/>
      <c r="AN26" s="39">
        <v>98009</v>
      </c>
      <c r="AO26" s="39">
        <v>885</v>
      </c>
      <c r="AP26" s="39">
        <v>3135</v>
      </c>
      <c r="AQ26" s="39">
        <v>20135</v>
      </c>
      <c r="AR26" s="40">
        <v>15595</v>
      </c>
      <c r="AS26" s="40">
        <v>9128</v>
      </c>
      <c r="AT26" s="39">
        <v>6576</v>
      </c>
      <c r="AU26" s="44">
        <v>42555</v>
      </c>
      <c r="AV26" s="45">
        <v>69765</v>
      </c>
      <c r="AW26" s="45">
        <v>631</v>
      </c>
      <c r="AX26" s="45">
        <v>2177</v>
      </c>
      <c r="AY26" s="45">
        <v>14789</v>
      </c>
      <c r="AZ26" s="45">
        <v>11394</v>
      </c>
      <c r="BA26" s="45">
        <v>6653</v>
      </c>
      <c r="BB26" s="45">
        <v>6338</v>
      </c>
      <c r="BC26" s="45">
        <v>27783</v>
      </c>
    </row>
    <row r="27" spans="1:55" s="17" customFormat="1" ht="15" customHeight="1">
      <c r="A27" s="41" t="s">
        <v>78</v>
      </c>
      <c r="B27" s="38" t="s">
        <v>51</v>
      </c>
      <c r="C27" s="21"/>
      <c r="D27" s="39">
        <v>59206</v>
      </c>
      <c r="E27" s="39">
        <v>1803</v>
      </c>
      <c r="F27" s="39">
        <v>5368</v>
      </c>
      <c r="G27" s="39">
        <v>4317</v>
      </c>
      <c r="H27" s="40">
        <v>15136</v>
      </c>
      <c r="I27" s="40">
        <v>6305</v>
      </c>
      <c r="J27" s="39">
        <v>26277</v>
      </c>
      <c r="K27" s="44">
        <v>10743</v>
      </c>
      <c r="L27" s="45">
        <v>8756</v>
      </c>
      <c r="M27" s="45">
        <v>13977</v>
      </c>
      <c r="N27" s="45">
        <v>8743</v>
      </c>
      <c r="O27" s="45">
        <v>10907</v>
      </c>
      <c r="P27" s="45">
        <v>11670</v>
      </c>
      <c r="Q27" s="45">
        <v>9403</v>
      </c>
      <c r="R27" s="45">
        <v>2506</v>
      </c>
      <c r="S27" s="41" t="s">
        <v>78</v>
      </c>
      <c r="T27" s="38" t="s">
        <v>51</v>
      </c>
      <c r="U27" s="21"/>
      <c r="V27" s="39">
        <v>46271</v>
      </c>
      <c r="W27" s="39">
        <v>1395</v>
      </c>
      <c r="X27" s="39">
        <v>3914</v>
      </c>
      <c r="Y27" s="39">
        <v>3371</v>
      </c>
      <c r="Z27" s="40">
        <v>11721</v>
      </c>
      <c r="AA27" s="40">
        <v>5033</v>
      </c>
      <c r="AB27" s="39">
        <v>20837</v>
      </c>
      <c r="AC27" s="44">
        <v>8747</v>
      </c>
      <c r="AD27" s="45">
        <v>7244</v>
      </c>
      <c r="AE27" s="45">
        <v>11371</v>
      </c>
      <c r="AF27" s="45">
        <v>7203</v>
      </c>
      <c r="AG27" s="45">
        <v>8249</v>
      </c>
      <c r="AH27" s="45">
        <v>8916</v>
      </c>
      <c r="AI27" s="45">
        <v>7096</v>
      </c>
      <c r="AJ27" s="45">
        <v>1892</v>
      </c>
      <c r="AK27" s="41" t="s">
        <v>78</v>
      </c>
      <c r="AL27" s="38" t="s">
        <v>51</v>
      </c>
      <c r="AM27" s="21"/>
      <c r="AN27" s="39">
        <v>88181</v>
      </c>
      <c r="AO27" s="39">
        <v>688</v>
      </c>
      <c r="AP27" s="39">
        <v>3527</v>
      </c>
      <c r="AQ27" s="39">
        <v>16574</v>
      </c>
      <c r="AR27" s="40">
        <v>13671</v>
      </c>
      <c r="AS27" s="40">
        <v>8545</v>
      </c>
      <c r="AT27" s="39">
        <v>6146</v>
      </c>
      <c r="AU27" s="44">
        <v>39030</v>
      </c>
      <c r="AV27" s="45">
        <v>62768</v>
      </c>
      <c r="AW27" s="45">
        <v>565</v>
      </c>
      <c r="AX27" s="45">
        <v>2150</v>
      </c>
      <c r="AY27" s="45">
        <v>12018</v>
      </c>
      <c r="AZ27" s="45">
        <v>10486</v>
      </c>
      <c r="BA27" s="45">
        <v>6145</v>
      </c>
      <c r="BB27" s="45">
        <v>4920</v>
      </c>
      <c r="BC27" s="45">
        <v>26484</v>
      </c>
    </row>
    <row r="28" spans="1:55" s="17" customFormat="1" ht="15" customHeight="1">
      <c r="A28" s="41" t="s">
        <v>79</v>
      </c>
      <c r="B28" s="38" t="s">
        <v>52</v>
      </c>
      <c r="C28" s="21"/>
      <c r="D28" s="39">
        <v>56061</v>
      </c>
      <c r="E28" s="39">
        <v>1774</v>
      </c>
      <c r="F28" s="39">
        <v>5125</v>
      </c>
      <c r="G28" s="39">
        <v>4237</v>
      </c>
      <c r="H28" s="40">
        <v>14206</v>
      </c>
      <c r="I28" s="40">
        <v>6208</v>
      </c>
      <c r="J28" s="39">
        <v>24511</v>
      </c>
      <c r="K28" s="44">
        <v>9820</v>
      </c>
      <c r="L28" s="45">
        <v>8355</v>
      </c>
      <c r="M28" s="45">
        <v>12236</v>
      </c>
      <c r="N28" s="45">
        <v>7202</v>
      </c>
      <c r="O28" s="45">
        <v>10578</v>
      </c>
      <c r="P28" s="45">
        <v>11692</v>
      </c>
      <c r="Q28" s="45">
        <v>9351</v>
      </c>
      <c r="R28" s="45">
        <v>2384</v>
      </c>
      <c r="S28" s="41" t="s">
        <v>79</v>
      </c>
      <c r="T28" s="38" t="s">
        <v>52</v>
      </c>
      <c r="U28" s="21"/>
      <c r="V28" s="39">
        <v>42187</v>
      </c>
      <c r="W28" s="39">
        <v>1199</v>
      </c>
      <c r="X28" s="39">
        <v>3767</v>
      </c>
      <c r="Y28" s="39">
        <v>3226</v>
      </c>
      <c r="Z28" s="40">
        <v>10569</v>
      </c>
      <c r="AA28" s="40">
        <v>4556</v>
      </c>
      <c r="AB28" s="39">
        <v>18870</v>
      </c>
      <c r="AC28" s="44">
        <v>7552</v>
      </c>
      <c r="AD28" s="45">
        <v>6501</v>
      </c>
      <c r="AE28" s="45">
        <v>9922</v>
      </c>
      <c r="AF28" s="45">
        <v>5906</v>
      </c>
      <c r="AG28" s="45">
        <v>8257</v>
      </c>
      <c r="AH28" s="45">
        <v>8422</v>
      </c>
      <c r="AI28" s="45">
        <v>6465</v>
      </c>
      <c r="AJ28" s="45">
        <v>1569</v>
      </c>
      <c r="AK28" s="41" t="s">
        <v>79</v>
      </c>
      <c r="AL28" s="38" t="s">
        <v>52</v>
      </c>
      <c r="AM28" s="21"/>
      <c r="AN28" s="39">
        <v>80574</v>
      </c>
      <c r="AO28" s="39">
        <v>782</v>
      </c>
      <c r="AP28" s="39">
        <v>3148</v>
      </c>
      <c r="AQ28" s="39">
        <v>15612</v>
      </c>
      <c r="AR28" s="40">
        <v>13603</v>
      </c>
      <c r="AS28" s="40">
        <v>8186</v>
      </c>
      <c r="AT28" s="39">
        <v>4929</v>
      </c>
      <c r="AU28" s="44">
        <v>34314</v>
      </c>
      <c r="AV28" s="45">
        <v>57452</v>
      </c>
      <c r="AW28" s="45">
        <v>508</v>
      </c>
      <c r="AX28" s="45">
        <v>1953</v>
      </c>
      <c r="AY28" s="45">
        <v>11412</v>
      </c>
      <c r="AZ28" s="45">
        <v>10180</v>
      </c>
      <c r="BA28" s="45">
        <v>5559</v>
      </c>
      <c r="BB28" s="45">
        <v>3180</v>
      </c>
      <c r="BC28" s="45">
        <v>24660</v>
      </c>
    </row>
    <row r="29" spans="1:55" s="17" customFormat="1" ht="15" customHeight="1">
      <c r="A29" s="41" t="s">
        <v>80</v>
      </c>
      <c r="B29" s="38">
        <v>2025</v>
      </c>
      <c r="C29" s="21"/>
      <c r="D29" s="39">
        <v>438190</v>
      </c>
      <c r="E29" s="39">
        <v>11756</v>
      </c>
      <c r="F29" s="39">
        <v>35038</v>
      </c>
      <c r="G29" s="39">
        <v>31627</v>
      </c>
      <c r="H29" s="40">
        <v>103773</v>
      </c>
      <c r="I29" s="40">
        <v>45880</v>
      </c>
      <c r="J29" s="39">
        <v>210116</v>
      </c>
      <c r="K29" s="44">
        <v>97934</v>
      </c>
      <c r="L29" s="45">
        <v>83788</v>
      </c>
      <c r="M29" s="45">
        <v>102228</v>
      </c>
      <c r="N29" s="45">
        <v>66091</v>
      </c>
      <c r="O29" s="45">
        <v>71161</v>
      </c>
      <c r="P29" s="45">
        <v>79826</v>
      </c>
      <c r="Q29" s="45">
        <v>65868</v>
      </c>
      <c r="R29" s="45">
        <v>21173</v>
      </c>
      <c r="S29" s="41" t="s">
        <v>80</v>
      </c>
      <c r="T29" s="38">
        <v>2025</v>
      </c>
      <c r="U29" s="21"/>
      <c r="V29" s="39">
        <v>338030</v>
      </c>
      <c r="W29" s="39">
        <v>8614</v>
      </c>
      <c r="X29" s="39">
        <v>26481</v>
      </c>
      <c r="Y29" s="39">
        <v>24430</v>
      </c>
      <c r="Z29" s="40">
        <v>79032</v>
      </c>
      <c r="AA29" s="40">
        <v>34419</v>
      </c>
      <c r="AB29" s="39">
        <v>165054</v>
      </c>
      <c r="AC29" s="44">
        <v>78994</v>
      </c>
      <c r="AD29" s="45">
        <v>68866</v>
      </c>
      <c r="AE29" s="45">
        <v>83947</v>
      </c>
      <c r="AF29" s="45">
        <v>56455</v>
      </c>
      <c r="AG29" s="45">
        <v>52271</v>
      </c>
      <c r="AH29" s="45">
        <v>59796</v>
      </c>
      <c r="AI29" s="45">
        <v>48060</v>
      </c>
      <c r="AJ29" s="45">
        <v>14962</v>
      </c>
      <c r="AK29" s="41" t="s">
        <v>80</v>
      </c>
      <c r="AL29" s="38">
        <v>2025</v>
      </c>
      <c r="AM29" s="21"/>
      <c r="AN29" s="39">
        <v>697190</v>
      </c>
      <c r="AO29" s="39">
        <v>5965</v>
      </c>
      <c r="AP29" s="39">
        <v>23956</v>
      </c>
      <c r="AQ29" s="39">
        <v>128596</v>
      </c>
      <c r="AR29" s="40">
        <v>111946</v>
      </c>
      <c r="AS29" s="40">
        <v>75932</v>
      </c>
      <c r="AT29" s="39">
        <v>70423</v>
      </c>
      <c r="AU29" s="44">
        <v>280372</v>
      </c>
      <c r="AV29" s="45">
        <v>454145</v>
      </c>
      <c r="AW29" s="45">
        <v>4101</v>
      </c>
      <c r="AX29" s="45">
        <v>15518</v>
      </c>
      <c r="AY29" s="45">
        <v>81643</v>
      </c>
      <c r="AZ29" s="45">
        <v>75654</v>
      </c>
      <c r="BA29" s="45">
        <v>48186</v>
      </c>
      <c r="BB29" s="45">
        <v>45229</v>
      </c>
      <c r="BC29" s="45">
        <v>183814</v>
      </c>
    </row>
    <row r="30" spans="1:55" s="17" customFormat="1" ht="15" customHeight="1">
      <c r="A30" s="41" t="s">
        <v>81</v>
      </c>
      <c r="B30" s="38" t="s">
        <v>53</v>
      </c>
      <c r="C30" s="21"/>
      <c r="D30" s="39">
        <v>55784</v>
      </c>
      <c r="E30" s="39">
        <v>1516</v>
      </c>
      <c r="F30" s="39">
        <v>4584</v>
      </c>
      <c r="G30" s="39">
        <v>3985</v>
      </c>
      <c r="H30" s="40">
        <v>13354</v>
      </c>
      <c r="I30" s="40">
        <v>5883</v>
      </c>
      <c r="J30" s="39">
        <v>26462</v>
      </c>
      <c r="K30" s="44">
        <v>9825</v>
      </c>
      <c r="L30" s="45">
        <v>8945</v>
      </c>
      <c r="M30" s="45">
        <v>13884</v>
      </c>
      <c r="N30" s="45">
        <v>8918</v>
      </c>
      <c r="O30" s="45">
        <v>9515</v>
      </c>
      <c r="P30" s="45">
        <v>10854</v>
      </c>
      <c r="Q30" s="45">
        <v>8921</v>
      </c>
      <c r="R30" s="45">
        <v>2785</v>
      </c>
      <c r="S30" s="41" t="s">
        <v>81</v>
      </c>
      <c r="T30" s="38" t="s">
        <v>53</v>
      </c>
      <c r="U30" s="21"/>
      <c r="V30" s="39">
        <v>44988</v>
      </c>
      <c r="W30" s="39">
        <v>1448</v>
      </c>
      <c r="X30" s="39">
        <v>4003</v>
      </c>
      <c r="Y30" s="39">
        <v>3315</v>
      </c>
      <c r="Z30" s="40">
        <v>11293</v>
      </c>
      <c r="AA30" s="40">
        <v>4592</v>
      </c>
      <c r="AB30" s="39">
        <v>20337</v>
      </c>
      <c r="AC30" s="44">
        <v>7912</v>
      </c>
      <c r="AD30" s="45">
        <v>7139</v>
      </c>
      <c r="AE30" s="45">
        <v>11756</v>
      </c>
      <c r="AF30" s="45">
        <v>7831</v>
      </c>
      <c r="AG30" s="45">
        <v>7281</v>
      </c>
      <c r="AH30" s="45">
        <v>8402</v>
      </c>
      <c r="AI30" s="45">
        <v>7298</v>
      </c>
      <c r="AJ30" s="45">
        <v>2339</v>
      </c>
      <c r="AK30" s="41" t="s">
        <v>81</v>
      </c>
      <c r="AL30" s="38" t="s">
        <v>53</v>
      </c>
      <c r="AM30" s="21"/>
      <c r="AN30" s="39">
        <v>93412</v>
      </c>
      <c r="AO30" s="39">
        <v>823</v>
      </c>
      <c r="AP30" s="39">
        <v>3179</v>
      </c>
      <c r="AQ30" s="39">
        <v>18579</v>
      </c>
      <c r="AR30" s="40">
        <v>15333</v>
      </c>
      <c r="AS30" s="40">
        <v>9352</v>
      </c>
      <c r="AT30" s="39">
        <v>7158</v>
      </c>
      <c r="AU30" s="44">
        <v>38988</v>
      </c>
      <c r="AV30" s="45">
        <v>56845</v>
      </c>
      <c r="AW30" s="45">
        <v>557</v>
      </c>
      <c r="AX30" s="45">
        <v>2300</v>
      </c>
      <c r="AY30" s="45">
        <v>9744</v>
      </c>
      <c r="AZ30" s="45">
        <v>9834</v>
      </c>
      <c r="BA30" s="45">
        <v>5592</v>
      </c>
      <c r="BB30" s="45">
        <v>3586</v>
      </c>
      <c r="BC30" s="45">
        <v>25232</v>
      </c>
    </row>
    <row r="31" spans="1:55" s="17" customFormat="1" ht="15" customHeight="1">
      <c r="A31" s="41" t="s">
        <v>82</v>
      </c>
      <c r="B31" s="38" t="s">
        <v>54</v>
      </c>
      <c r="C31" s="21"/>
      <c r="D31" s="39">
        <v>60621</v>
      </c>
      <c r="E31" s="39">
        <v>1661</v>
      </c>
      <c r="F31" s="39">
        <v>5359</v>
      </c>
      <c r="G31" s="39">
        <v>4467</v>
      </c>
      <c r="H31" s="40">
        <v>15066</v>
      </c>
      <c r="I31" s="40">
        <v>6753</v>
      </c>
      <c r="J31" s="39">
        <v>27315</v>
      </c>
      <c r="K31" s="44">
        <v>10455</v>
      </c>
      <c r="L31" s="45">
        <v>9298</v>
      </c>
      <c r="M31" s="45">
        <v>14830</v>
      </c>
      <c r="N31" s="45">
        <v>9379</v>
      </c>
      <c r="O31" s="45">
        <v>10792</v>
      </c>
      <c r="P31" s="45">
        <v>11815</v>
      </c>
      <c r="Q31" s="45">
        <v>9709</v>
      </c>
      <c r="R31" s="45">
        <v>3020</v>
      </c>
      <c r="S31" s="41" t="s">
        <v>82</v>
      </c>
      <c r="T31" s="38" t="s">
        <v>54</v>
      </c>
      <c r="U31" s="21"/>
      <c r="V31" s="39">
        <v>46206</v>
      </c>
      <c r="W31" s="39">
        <v>1186</v>
      </c>
      <c r="X31" s="39">
        <v>3821</v>
      </c>
      <c r="Y31" s="39">
        <v>3420</v>
      </c>
      <c r="Z31" s="40">
        <v>11186</v>
      </c>
      <c r="AA31" s="40">
        <v>4791</v>
      </c>
      <c r="AB31" s="39">
        <v>21802</v>
      </c>
      <c r="AC31" s="44">
        <v>8626</v>
      </c>
      <c r="AD31" s="45">
        <v>7908</v>
      </c>
      <c r="AE31" s="45">
        <v>11978</v>
      </c>
      <c r="AF31" s="45">
        <v>7930</v>
      </c>
      <c r="AG31" s="45">
        <v>7656</v>
      </c>
      <c r="AH31" s="45">
        <v>8734</v>
      </c>
      <c r="AI31" s="45">
        <v>7091</v>
      </c>
      <c r="AJ31" s="45">
        <v>2121</v>
      </c>
      <c r="AK31" s="41" t="s">
        <v>82</v>
      </c>
      <c r="AL31" s="38" t="s">
        <v>54</v>
      </c>
      <c r="AM31" s="21"/>
      <c r="AN31" s="39">
        <v>100569</v>
      </c>
      <c r="AO31" s="39">
        <v>781</v>
      </c>
      <c r="AP31" s="39">
        <v>3738</v>
      </c>
      <c r="AQ31" s="39">
        <v>19486</v>
      </c>
      <c r="AR31" s="40">
        <v>16370</v>
      </c>
      <c r="AS31" s="40">
        <v>10598</v>
      </c>
      <c r="AT31" s="39">
        <v>9992</v>
      </c>
      <c r="AU31" s="44">
        <v>39604</v>
      </c>
      <c r="AV31" s="45">
        <v>57579</v>
      </c>
      <c r="AW31" s="45">
        <v>445</v>
      </c>
      <c r="AX31" s="45">
        <v>2252</v>
      </c>
      <c r="AY31" s="45">
        <v>11535</v>
      </c>
      <c r="AZ31" s="45">
        <v>10190</v>
      </c>
      <c r="BA31" s="45">
        <v>5544</v>
      </c>
      <c r="BB31" s="45">
        <v>3650</v>
      </c>
      <c r="BC31" s="45">
        <v>23963</v>
      </c>
    </row>
    <row r="32" spans="1:55" s="17" customFormat="1" ht="15" customHeight="1">
      <c r="A32" s="41" t="s">
        <v>83</v>
      </c>
      <c r="B32" s="38" t="s">
        <v>55</v>
      </c>
      <c r="C32" s="21"/>
      <c r="D32" s="39">
        <v>63517</v>
      </c>
      <c r="E32" s="39">
        <v>1783</v>
      </c>
      <c r="F32" s="39">
        <v>5105</v>
      </c>
      <c r="G32" s="39">
        <v>4723</v>
      </c>
      <c r="H32" s="40">
        <v>15098</v>
      </c>
      <c r="I32" s="40">
        <v>6486</v>
      </c>
      <c r="J32" s="39">
        <v>30322</v>
      </c>
      <c r="K32" s="44">
        <v>11910</v>
      </c>
      <c r="L32" s="45">
        <v>10734</v>
      </c>
      <c r="M32" s="45">
        <v>16050</v>
      </c>
      <c r="N32" s="45">
        <v>10468</v>
      </c>
      <c r="O32" s="45">
        <v>10886</v>
      </c>
      <c r="P32" s="45">
        <v>11921</v>
      </c>
      <c r="Q32" s="45">
        <v>9705</v>
      </c>
      <c r="R32" s="45">
        <v>3045</v>
      </c>
      <c r="S32" s="41" t="s">
        <v>83</v>
      </c>
      <c r="T32" s="38" t="s">
        <v>55</v>
      </c>
      <c r="U32" s="21"/>
      <c r="V32" s="39">
        <v>47953</v>
      </c>
      <c r="W32" s="39">
        <v>1285</v>
      </c>
      <c r="X32" s="39">
        <v>3933</v>
      </c>
      <c r="Y32" s="39">
        <v>3565</v>
      </c>
      <c r="Z32" s="40">
        <v>11629</v>
      </c>
      <c r="AA32" s="40">
        <v>5059</v>
      </c>
      <c r="AB32" s="39">
        <v>22482</v>
      </c>
      <c r="AC32" s="44">
        <v>9386</v>
      </c>
      <c r="AD32" s="45">
        <v>8392</v>
      </c>
      <c r="AE32" s="45">
        <v>12375</v>
      </c>
      <c r="AF32" s="45">
        <v>8274</v>
      </c>
      <c r="AG32" s="45">
        <v>7847</v>
      </c>
      <c r="AH32" s="45">
        <v>8979</v>
      </c>
      <c r="AI32" s="45">
        <v>7257</v>
      </c>
      <c r="AJ32" s="45">
        <v>2109</v>
      </c>
      <c r="AK32" s="41" t="s">
        <v>83</v>
      </c>
      <c r="AL32" s="38" t="s">
        <v>55</v>
      </c>
      <c r="AM32" s="21"/>
      <c r="AN32" s="39">
        <v>106204</v>
      </c>
      <c r="AO32" s="39">
        <v>863</v>
      </c>
      <c r="AP32" s="39">
        <v>3138</v>
      </c>
      <c r="AQ32" s="39">
        <v>18675</v>
      </c>
      <c r="AR32" s="40">
        <v>16177</v>
      </c>
      <c r="AS32" s="40">
        <v>11708</v>
      </c>
      <c r="AT32" s="39">
        <v>14955</v>
      </c>
      <c r="AU32" s="44">
        <v>40688</v>
      </c>
      <c r="AV32" s="45">
        <v>76451</v>
      </c>
      <c r="AW32" s="45">
        <v>524</v>
      </c>
      <c r="AX32" s="45">
        <v>2140</v>
      </c>
      <c r="AY32" s="45">
        <v>13051</v>
      </c>
      <c r="AZ32" s="45">
        <v>11218</v>
      </c>
      <c r="BA32" s="45">
        <v>8732</v>
      </c>
      <c r="BB32" s="45">
        <v>10998</v>
      </c>
      <c r="BC32" s="45">
        <v>29788</v>
      </c>
    </row>
    <row r="33" spans="1:55" s="17" customFormat="1" ht="15" customHeight="1">
      <c r="A33" s="41" t="s">
        <v>84</v>
      </c>
      <c r="B33" s="38" t="s">
        <v>56</v>
      </c>
      <c r="C33" s="21"/>
      <c r="D33" s="39">
        <v>61621</v>
      </c>
      <c r="E33" s="39">
        <v>1498</v>
      </c>
      <c r="F33" s="39">
        <v>4844</v>
      </c>
      <c r="G33" s="39">
        <v>4348</v>
      </c>
      <c r="H33" s="40">
        <v>14688</v>
      </c>
      <c r="I33" s="40">
        <v>6523</v>
      </c>
      <c r="J33" s="39">
        <v>29720</v>
      </c>
      <c r="K33" s="44">
        <v>13224</v>
      </c>
      <c r="L33" s="45">
        <v>11841</v>
      </c>
      <c r="M33" s="45">
        <v>14890</v>
      </c>
      <c r="N33" s="45">
        <v>9602</v>
      </c>
      <c r="O33" s="45">
        <v>10165</v>
      </c>
      <c r="P33" s="45">
        <v>11216</v>
      </c>
      <c r="Q33" s="45">
        <v>9318</v>
      </c>
      <c r="R33" s="45">
        <v>2808</v>
      </c>
      <c r="S33" s="41" t="s">
        <v>84</v>
      </c>
      <c r="T33" s="38" t="s">
        <v>56</v>
      </c>
      <c r="U33" s="21"/>
      <c r="V33" s="39">
        <v>46517</v>
      </c>
      <c r="W33" s="39">
        <v>1131</v>
      </c>
      <c r="X33" s="39">
        <v>3743</v>
      </c>
      <c r="Y33" s="39">
        <v>3370</v>
      </c>
      <c r="Z33" s="40">
        <v>11074</v>
      </c>
      <c r="AA33" s="40">
        <v>4986</v>
      </c>
      <c r="AB33" s="39">
        <v>22213</v>
      </c>
      <c r="AC33" s="44">
        <v>9419</v>
      </c>
      <c r="AD33" s="45">
        <v>8450</v>
      </c>
      <c r="AE33" s="45">
        <v>12272</v>
      </c>
      <c r="AF33" s="45">
        <v>8294</v>
      </c>
      <c r="AG33" s="45">
        <v>7677</v>
      </c>
      <c r="AH33" s="45">
        <v>8517</v>
      </c>
      <c r="AI33" s="45">
        <v>6566</v>
      </c>
      <c r="AJ33" s="45">
        <v>2066</v>
      </c>
      <c r="AK33" s="41" t="s">
        <v>84</v>
      </c>
      <c r="AL33" s="38" t="s">
        <v>56</v>
      </c>
      <c r="AM33" s="21"/>
      <c r="AN33" s="39">
        <v>99236</v>
      </c>
      <c r="AO33" s="39">
        <v>669</v>
      </c>
      <c r="AP33" s="39">
        <v>3321</v>
      </c>
      <c r="AQ33" s="39">
        <v>17202</v>
      </c>
      <c r="AR33" s="40">
        <v>15953</v>
      </c>
      <c r="AS33" s="40">
        <v>12296</v>
      </c>
      <c r="AT33" s="39">
        <v>11408</v>
      </c>
      <c r="AU33" s="44">
        <v>38387</v>
      </c>
      <c r="AV33" s="45">
        <v>64375</v>
      </c>
      <c r="AW33" s="45">
        <v>496</v>
      </c>
      <c r="AX33" s="45">
        <v>2134</v>
      </c>
      <c r="AY33" s="45">
        <v>11327</v>
      </c>
      <c r="AZ33" s="45">
        <v>11145</v>
      </c>
      <c r="BA33" s="45">
        <v>7165</v>
      </c>
      <c r="BB33" s="45">
        <v>6825</v>
      </c>
      <c r="BC33" s="45">
        <v>25283</v>
      </c>
    </row>
    <row r="34" spans="1:55" s="17" customFormat="1" ht="15" customHeight="1">
      <c r="A34" s="41" t="s">
        <v>85</v>
      </c>
      <c r="B34" s="38" t="s">
        <v>57</v>
      </c>
      <c r="C34" s="21"/>
      <c r="D34" s="39">
        <v>64215</v>
      </c>
      <c r="E34" s="39">
        <v>1488</v>
      </c>
      <c r="F34" s="39">
        <v>4718</v>
      </c>
      <c r="G34" s="39">
        <v>4444</v>
      </c>
      <c r="H34" s="40">
        <v>14939</v>
      </c>
      <c r="I34" s="40">
        <v>6548</v>
      </c>
      <c r="J34" s="39">
        <v>32078</v>
      </c>
      <c r="K34" s="44">
        <v>17888</v>
      </c>
      <c r="L34" s="45">
        <v>14641</v>
      </c>
      <c r="M34" s="45">
        <v>14320</v>
      </c>
      <c r="N34" s="45">
        <v>9509</v>
      </c>
      <c r="O34" s="45">
        <v>9612</v>
      </c>
      <c r="P34" s="45">
        <v>11000</v>
      </c>
      <c r="Q34" s="45">
        <v>8708</v>
      </c>
      <c r="R34" s="45">
        <v>2687</v>
      </c>
      <c r="S34" s="41" t="s">
        <v>85</v>
      </c>
      <c r="T34" s="38" t="s">
        <v>57</v>
      </c>
      <c r="U34" s="21"/>
      <c r="V34" s="39">
        <v>50601</v>
      </c>
      <c r="W34" s="39">
        <v>1156</v>
      </c>
      <c r="X34" s="39">
        <v>3588</v>
      </c>
      <c r="Y34" s="39">
        <v>3557</v>
      </c>
      <c r="Z34" s="40">
        <v>11096</v>
      </c>
      <c r="AA34" s="40">
        <v>4946</v>
      </c>
      <c r="AB34" s="39">
        <v>26258</v>
      </c>
      <c r="AC34" s="44">
        <v>13126</v>
      </c>
      <c r="AD34" s="45">
        <v>11833</v>
      </c>
      <c r="AE34" s="45">
        <v>12723</v>
      </c>
      <c r="AF34" s="45">
        <v>8703</v>
      </c>
      <c r="AG34" s="45">
        <v>7584</v>
      </c>
      <c r="AH34" s="45">
        <v>8559</v>
      </c>
      <c r="AI34" s="45">
        <v>6683</v>
      </c>
      <c r="AJ34" s="45">
        <v>1926</v>
      </c>
      <c r="AK34" s="41" t="s">
        <v>85</v>
      </c>
      <c r="AL34" s="38" t="s">
        <v>57</v>
      </c>
      <c r="AM34" s="21"/>
      <c r="AN34" s="39">
        <v>99411</v>
      </c>
      <c r="AO34" s="39">
        <v>1351</v>
      </c>
      <c r="AP34" s="39">
        <v>3208</v>
      </c>
      <c r="AQ34" s="39">
        <v>18980</v>
      </c>
      <c r="AR34" s="40">
        <v>16832</v>
      </c>
      <c r="AS34" s="40">
        <v>10261</v>
      </c>
      <c r="AT34" s="39">
        <v>7836</v>
      </c>
      <c r="AU34" s="44">
        <v>40943</v>
      </c>
      <c r="AV34" s="45">
        <v>63687</v>
      </c>
      <c r="AW34" s="45">
        <v>444</v>
      </c>
      <c r="AX34" s="45">
        <v>1812</v>
      </c>
      <c r="AY34" s="45">
        <v>11271</v>
      </c>
      <c r="AZ34" s="45">
        <v>10273</v>
      </c>
      <c r="BA34" s="45">
        <v>7316</v>
      </c>
      <c r="BB34" s="45">
        <v>7723</v>
      </c>
      <c r="BC34" s="45">
        <v>24848</v>
      </c>
    </row>
    <row r="35" spans="1:55" s="17" customFormat="1" ht="15" customHeight="1">
      <c r="A35" s="41" t="s">
        <v>86</v>
      </c>
      <c r="B35" s="38" t="s">
        <v>58</v>
      </c>
      <c r="C35" s="21"/>
      <c r="D35" s="39">
        <v>65503</v>
      </c>
      <c r="E35" s="39">
        <v>1654</v>
      </c>
      <c r="F35" s="39">
        <v>4956</v>
      </c>
      <c r="G35" s="39">
        <v>4870</v>
      </c>
      <c r="H35" s="40">
        <v>15084</v>
      </c>
      <c r="I35" s="40">
        <v>6716</v>
      </c>
      <c r="J35" s="39">
        <v>32223</v>
      </c>
      <c r="K35" s="44">
        <v>18589</v>
      </c>
      <c r="L35" s="45">
        <v>14910</v>
      </c>
      <c r="M35" s="45">
        <v>13560</v>
      </c>
      <c r="N35" s="45">
        <v>8677</v>
      </c>
      <c r="O35" s="45">
        <v>9909</v>
      </c>
      <c r="P35" s="45">
        <v>11257</v>
      </c>
      <c r="Q35" s="45">
        <v>9238</v>
      </c>
      <c r="R35" s="45">
        <v>2950</v>
      </c>
      <c r="S35" s="41" t="s">
        <v>86</v>
      </c>
      <c r="T35" s="38" t="s">
        <v>58</v>
      </c>
      <c r="U35" s="21"/>
      <c r="V35" s="39">
        <v>48695</v>
      </c>
      <c r="W35" s="39">
        <v>1049</v>
      </c>
      <c r="X35" s="39">
        <v>3575</v>
      </c>
      <c r="Y35" s="39">
        <v>3461</v>
      </c>
      <c r="Z35" s="40">
        <v>10863</v>
      </c>
      <c r="AA35" s="40">
        <v>4650</v>
      </c>
      <c r="AB35" s="39">
        <v>25097</v>
      </c>
      <c r="AC35" s="44">
        <v>14242</v>
      </c>
      <c r="AD35" s="45">
        <v>12010</v>
      </c>
      <c r="AE35" s="45">
        <v>10947</v>
      </c>
      <c r="AF35" s="45">
        <v>7262</v>
      </c>
      <c r="AG35" s="45">
        <v>7061</v>
      </c>
      <c r="AH35" s="45">
        <v>8133</v>
      </c>
      <c r="AI35" s="45">
        <v>6410</v>
      </c>
      <c r="AJ35" s="45">
        <v>1902</v>
      </c>
      <c r="AK35" s="41" t="s">
        <v>86</v>
      </c>
      <c r="AL35" s="38" t="s">
        <v>58</v>
      </c>
      <c r="AM35" s="21"/>
      <c r="AN35" s="39">
        <v>98508</v>
      </c>
      <c r="AO35" s="39">
        <v>665</v>
      </c>
      <c r="AP35" s="39">
        <v>3664</v>
      </c>
      <c r="AQ35" s="39">
        <v>16722</v>
      </c>
      <c r="AR35" s="40">
        <v>16252</v>
      </c>
      <c r="AS35" s="40">
        <v>10943</v>
      </c>
      <c r="AT35" s="39">
        <v>10321</v>
      </c>
      <c r="AU35" s="44">
        <v>39941</v>
      </c>
      <c r="AV35" s="45">
        <v>68545</v>
      </c>
      <c r="AW35" s="45">
        <v>1103</v>
      </c>
      <c r="AX35" s="45">
        <v>2150</v>
      </c>
      <c r="AY35" s="45">
        <v>12744</v>
      </c>
      <c r="AZ35" s="45">
        <v>11122</v>
      </c>
      <c r="BA35" s="45">
        <v>6690</v>
      </c>
      <c r="BB35" s="45">
        <v>6848</v>
      </c>
      <c r="BC35" s="45">
        <v>27888</v>
      </c>
    </row>
    <row r="36" spans="1:55" s="17" customFormat="1" ht="15" customHeight="1">
      <c r="A36" s="41" t="s">
        <v>74</v>
      </c>
      <c r="B36" s="38" t="s">
        <v>47</v>
      </c>
      <c r="C36" s="21"/>
      <c r="D36" s="39">
        <v>66929</v>
      </c>
      <c r="E36" s="39">
        <v>2156</v>
      </c>
      <c r="F36" s="39">
        <v>5472</v>
      </c>
      <c r="G36" s="39">
        <v>4790</v>
      </c>
      <c r="H36" s="40">
        <v>15544</v>
      </c>
      <c r="I36" s="40">
        <v>6971</v>
      </c>
      <c r="J36" s="39">
        <v>31996</v>
      </c>
      <c r="K36" s="44">
        <v>16043</v>
      </c>
      <c r="L36" s="45">
        <v>13419</v>
      </c>
      <c r="M36" s="45">
        <v>14694</v>
      </c>
      <c r="N36" s="45">
        <v>9538</v>
      </c>
      <c r="O36" s="45">
        <v>10282</v>
      </c>
      <c r="P36" s="45">
        <v>11763</v>
      </c>
      <c r="Q36" s="45">
        <v>10269</v>
      </c>
      <c r="R36" s="45">
        <v>3878</v>
      </c>
      <c r="S36" s="41" t="s">
        <v>74</v>
      </c>
      <c r="T36" s="38" t="s">
        <v>47</v>
      </c>
      <c r="U36" s="21"/>
      <c r="V36" s="39">
        <v>53070</v>
      </c>
      <c r="W36" s="39">
        <v>1359</v>
      </c>
      <c r="X36" s="39">
        <v>3818</v>
      </c>
      <c r="Y36" s="39">
        <v>3742</v>
      </c>
      <c r="Z36" s="40">
        <v>11891</v>
      </c>
      <c r="AA36" s="40">
        <v>5395</v>
      </c>
      <c r="AB36" s="39">
        <v>26865</v>
      </c>
      <c r="AC36" s="44">
        <v>16283</v>
      </c>
      <c r="AD36" s="45">
        <v>13134</v>
      </c>
      <c r="AE36" s="45">
        <v>11896</v>
      </c>
      <c r="AF36" s="45">
        <v>8161</v>
      </c>
      <c r="AG36" s="45">
        <v>7165</v>
      </c>
      <c r="AH36" s="45">
        <v>8472</v>
      </c>
      <c r="AI36" s="45">
        <v>6755</v>
      </c>
      <c r="AJ36" s="45">
        <v>2499</v>
      </c>
      <c r="AK36" s="41" t="s">
        <v>74</v>
      </c>
      <c r="AL36" s="38" t="s">
        <v>47</v>
      </c>
      <c r="AM36" s="21"/>
      <c r="AN36" s="39">
        <v>99850</v>
      </c>
      <c r="AO36" s="39">
        <v>813</v>
      </c>
      <c r="AP36" s="39">
        <v>3708</v>
      </c>
      <c r="AQ36" s="39">
        <v>18952</v>
      </c>
      <c r="AR36" s="40">
        <v>15029</v>
      </c>
      <c r="AS36" s="40">
        <v>10774</v>
      </c>
      <c r="AT36" s="39">
        <v>8753</v>
      </c>
      <c r="AU36" s="44">
        <v>41821</v>
      </c>
      <c r="AV36" s="45">
        <v>66663</v>
      </c>
      <c r="AW36" s="45">
        <v>532</v>
      </c>
      <c r="AX36" s="45">
        <v>2730</v>
      </c>
      <c r="AY36" s="45">
        <v>11971</v>
      </c>
      <c r="AZ36" s="45">
        <v>11872</v>
      </c>
      <c r="BA36" s="45">
        <v>7147</v>
      </c>
      <c r="BB36" s="45">
        <v>5599</v>
      </c>
      <c r="BC36" s="45">
        <v>26812</v>
      </c>
    </row>
    <row r="37" spans="1:55" s="17" customFormat="1" ht="26.1" customHeight="1">
      <c r="A37" s="9" t="s">
        <v>4</v>
      </c>
      <c r="B37" s="8"/>
      <c r="C37" s="27"/>
      <c r="D37" s="34">
        <v>2.1800000000000002</v>
      </c>
      <c r="E37" s="34">
        <v>30.35</v>
      </c>
      <c r="F37" s="34">
        <v>10.41</v>
      </c>
      <c r="G37" s="34">
        <v>-1.64</v>
      </c>
      <c r="H37" s="34">
        <v>3.05</v>
      </c>
      <c r="I37" s="34">
        <v>3.8</v>
      </c>
      <c r="J37" s="34">
        <v>-0.7</v>
      </c>
      <c r="K37" s="42">
        <v>-13.7</v>
      </c>
      <c r="L37" s="43">
        <v>-10</v>
      </c>
      <c r="M37" s="43">
        <v>8.36</v>
      </c>
      <c r="N37" s="43">
        <v>9.92</v>
      </c>
      <c r="O37" s="43">
        <v>3.76</v>
      </c>
      <c r="P37" s="43">
        <v>4.49</v>
      </c>
      <c r="Q37" s="43">
        <v>11.16</v>
      </c>
      <c r="R37" s="43">
        <v>31.46</v>
      </c>
      <c r="S37" s="9" t="s">
        <v>4</v>
      </c>
      <c r="T37" s="8"/>
      <c r="U37" s="27"/>
      <c r="V37" s="34">
        <v>8.98</v>
      </c>
      <c r="W37" s="34">
        <v>29.55</v>
      </c>
      <c r="X37" s="34">
        <v>6.8</v>
      </c>
      <c r="Y37" s="34">
        <v>8.1199999999999992</v>
      </c>
      <c r="Z37" s="34">
        <v>9.4600000000000009</v>
      </c>
      <c r="AA37" s="34">
        <v>16.02</v>
      </c>
      <c r="AB37" s="34">
        <v>7.04</v>
      </c>
      <c r="AC37" s="42">
        <v>14.33</v>
      </c>
      <c r="AD37" s="43">
        <v>9.36</v>
      </c>
      <c r="AE37" s="43">
        <v>8.67</v>
      </c>
      <c r="AF37" s="43">
        <v>12.38</v>
      </c>
      <c r="AG37" s="43">
        <v>1.47</v>
      </c>
      <c r="AH37" s="43">
        <v>4.17</v>
      </c>
      <c r="AI37" s="43">
        <v>5.38</v>
      </c>
      <c r="AJ37" s="43">
        <v>31.39</v>
      </c>
      <c r="AK37" s="9" t="s">
        <v>4</v>
      </c>
      <c r="AL37" s="8"/>
      <c r="AM37" s="27"/>
      <c r="AN37" s="34">
        <v>1.36</v>
      </c>
      <c r="AO37" s="34">
        <v>22.26</v>
      </c>
      <c r="AP37" s="34">
        <v>1.2</v>
      </c>
      <c r="AQ37" s="34">
        <v>13.34</v>
      </c>
      <c r="AR37" s="34">
        <v>-7.53</v>
      </c>
      <c r="AS37" s="34">
        <v>-1.54</v>
      </c>
      <c r="AT37" s="34">
        <v>-15.19</v>
      </c>
      <c r="AU37" s="42">
        <v>4.71</v>
      </c>
      <c r="AV37" s="43">
        <v>-2.75</v>
      </c>
      <c r="AW37" s="43">
        <v>-51.77</v>
      </c>
      <c r="AX37" s="43">
        <v>26.98</v>
      </c>
      <c r="AY37" s="43">
        <v>-6.07</v>
      </c>
      <c r="AZ37" s="43">
        <v>6.74</v>
      </c>
      <c r="BA37" s="43">
        <v>6.83</v>
      </c>
      <c r="BB37" s="43">
        <v>-18.239999999999998</v>
      </c>
      <c r="BC37" s="43">
        <v>-3.86</v>
      </c>
    </row>
    <row r="38" spans="1:55" s="17" customFormat="1" ht="33.950000000000003" customHeight="1">
      <c r="A38" s="11" t="s">
        <v>5</v>
      </c>
      <c r="B38" s="10"/>
      <c r="C38" s="26"/>
      <c r="D38" s="35">
        <v>4.04</v>
      </c>
      <c r="E38" s="35">
        <v>27.73</v>
      </c>
      <c r="F38" s="35">
        <v>14.29</v>
      </c>
      <c r="G38" s="35">
        <v>1.38</v>
      </c>
      <c r="H38" s="35">
        <v>5.25</v>
      </c>
      <c r="I38" s="35">
        <v>2.35</v>
      </c>
      <c r="J38" s="35">
        <v>1.41</v>
      </c>
      <c r="K38" s="36">
        <v>-6.78</v>
      </c>
      <c r="L38" s="37">
        <v>-5.59</v>
      </c>
      <c r="M38" s="37">
        <v>6.65</v>
      </c>
      <c r="N38" s="37">
        <v>9.9499999999999993</v>
      </c>
      <c r="O38" s="37">
        <v>-2.02</v>
      </c>
      <c r="P38" s="37">
        <v>1.61</v>
      </c>
      <c r="Q38" s="37">
        <v>15.8</v>
      </c>
      <c r="R38" s="37">
        <v>61.18</v>
      </c>
      <c r="S38" s="11" t="s">
        <v>5</v>
      </c>
      <c r="T38" s="10"/>
      <c r="U38" s="26"/>
      <c r="V38" s="35">
        <v>2.4</v>
      </c>
      <c r="W38" s="35">
        <v>18.899999999999999</v>
      </c>
      <c r="X38" s="35">
        <v>8.6199999999999992</v>
      </c>
      <c r="Y38" s="35">
        <v>2.5499999999999998</v>
      </c>
      <c r="Z38" s="35">
        <v>4.67</v>
      </c>
      <c r="AA38" s="35">
        <v>0.56000000000000005</v>
      </c>
      <c r="AB38" s="35">
        <v>0.28000000000000003</v>
      </c>
      <c r="AC38" s="36">
        <v>-7.46</v>
      </c>
      <c r="AD38" s="37">
        <v>-7.5</v>
      </c>
      <c r="AE38" s="37">
        <v>9.0299999999999994</v>
      </c>
      <c r="AF38" s="37">
        <v>15.63</v>
      </c>
      <c r="AG38" s="37">
        <v>-4.29</v>
      </c>
      <c r="AH38" s="37">
        <v>2.54</v>
      </c>
      <c r="AI38" s="37">
        <v>13.24</v>
      </c>
      <c r="AJ38" s="37">
        <v>55.7</v>
      </c>
      <c r="AK38" s="11" t="s">
        <v>5</v>
      </c>
      <c r="AL38" s="10"/>
      <c r="AM38" s="26"/>
      <c r="AN38" s="35">
        <v>-5.89</v>
      </c>
      <c r="AO38" s="35">
        <v>-16.96</v>
      </c>
      <c r="AP38" s="35">
        <v>5.67</v>
      </c>
      <c r="AQ38" s="35">
        <v>-4.72</v>
      </c>
      <c r="AR38" s="35">
        <v>-8.73</v>
      </c>
      <c r="AS38" s="35">
        <v>-3.22</v>
      </c>
      <c r="AT38" s="35">
        <v>1.23</v>
      </c>
      <c r="AU38" s="36">
        <v>-8.0500000000000007</v>
      </c>
      <c r="AV38" s="37">
        <v>-4.75</v>
      </c>
      <c r="AW38" s="37">
        <v>-16.61</v>
      </c>
      <c r="AX38" s="37">
        <v>18.18</v>
      </c>
      <c r="AY38" s="37">
        <v>-5.35</v>
      </c>
      <c r="AZ38" s="37">
        <v>-0.5</v>
      </c>
      <c r="BA38" s="37">
        <v>-4.83</v>
      </c>
      <c r="BB38" s="37">
        <v>-15.21</v>
      </c>
      <c r="BC38" s="37">
        <v>-5.41</v>
      </c>
    </row>
    <row r="39" spans="1:55" ht="33.950000000000003" customHeight="1" thickBot="1">
      <c r="A39" s="9" t="s">
        <v>3</v>
      </c>
      <c r="B39" s="8"/>
      <c r="C39" s="26"/>
      <c r="D39" s="36">
        <v>-2.3199999999999998</v>
      </c>
      <c r="E39" s="36">
        <v>1.27</v>
      </c>
      <c r="F39" s="36">
        <v>-0.47</v>
      </c>
      <c r="G39" s="36">
        <v>-2.76</v>
      </c>
      <c r="H39" s="37">
        <v>-2.59</v>
      </c>
      <c r="I39" s="37">
        <v>-4.1100000000000003</v>
      </c>
      <c r="J39" s="36">
        <v>-2.21</v>
      </c>
      <c r="K39" s="36">
        <v>-9.31</v>
      </c>
      <c r="L39" s="37">
        <v>-9.36</v>
      </c>
      <c r="M39" s="37">
        <v>-1.51</v>
      </c>
      <c r="N39" s="37">
        <v>0.5</v>
      </c>
      <c r="O39" s="37">
        <v>-5.72</v>
      </c>
      <c r="P39" s="37">
        <v>-1.57</v>
      </c>
      <c r="Q39" s="36">
        <v>4.49</v>
      </c>
      <c r="R39" s="37">
        <v>23.26</v>
      </c>
      <c r="S39" s="9" t="s">
        <v>3</v>
      </c>
      <c r="T39" s="8"/>
      <c r="U39" s="26"/>
      <c r="V39" s="36">
        <v>-2.3199999999999998</v>
      </c>
      <c r="W39" s="36">
        <v>-2.5099999999999998</v>
      </c>
      <c r="X39" s="36">
        <v>-2.16</v>
      </c>
      <c r="Y39" s="36">
        <v>-2.31</v>
      </c>
      <c r="Z39" s="37">
        <v>-2.65</v>
      </c>
      <c r="AA39" s="37">
        <v>-3.14</v>
      </c>
      <c r="AB39" s="36">
        <v>-2.0099999999999998</v>
      </c>
      <c r="AC39" s="36">
        <v>-6.51</v>
      </c>
      <c r="AD39" s="37">
        <v>-6.89</v>
      </c>
      <c r="AE39" s="37">
        <v>-1.35</v>
      </c>
      <c r="AF39" s="37">
        <v>1.58</v>
      </c>
      <c r="AG39" s="37">
        <v>-8</v>
      </c>
      <c r="AH39" s="37">
        <v>-2.37</v>
      </c>
      <c r="AI39" s="36">
        <v>4.2</v>
      </c>
      <c r="AJ39" s="37">
        <v>21.79</v>
      </c>
      <c r="AK39" s="9" t="s">
        <v>3</v>
      </c>
      <c r="AL39" s="8"/>
      <c r="AM39" s="26"/>
      <c r="AN39" s="36">
        <v>-4.34</v>
      </c>
      <c r="AO39" s="36">
        <v>-3.24</v>
      </c>
      <c r="AP39" s="36">
        <v>-6.18</v>
      </c>
      <c r="AQ39" s="36">
        <v>-2.91</v>
      </c>
      <c r="AR39" s="37">
        <v>-4.71</v>
      </c>
      <c r="AS39" s="37">
        <v>-5.31</v>
      </c>
      <c r="AT39" s="36">
        <v>-0.18</v>
      </c>
      <c r="AU39" s="36">
        <v>-5.43</v>
      </c>
      <c r="AV39" s="37">
        <v>4.17</v>
      </c>
      <c r="AW39" s="37">
        <v>-7.05</v>
      </c>
      <c r="AX39" s="37">
        <v>1.8</v>
      </c>
      <c r="AY39" s="37">
        <v>9.27</v>
      </c>
      <c r="AZ39" s="37">
        <v>3.55</v>
      </c>
      <c r="BA39" s="37">
        <v>1.88</v>
      </c>
      <c r="BB39" s="36">
        <v>3.16</v>
      </c>
      <c r="BC39" s="37">
        <v>3.61</v>
      </c>
    </row>
    <row r="40" spans="1:55" ht="30" customHeight="1">
      <c r="A40" s="7" t="s">
        <v>2</v>
      </c>
      <c r="B40" s="7"/>
      <c r="C40" s="7"/>
      <c r="D40" s="7"/>
      <c r="E40" s="7"/>
      <c r="F40" s="7"/>
      <c r="G40" s="7"/>
      <c r="H40" s="7"/>
      <c r="I40" s="7"/>
      <c r="J40" s="7"/>
      <c r="K40" s="80" t="s">
        <v>28</v>
      </c>
      <c r="L40" s="81"/>
      <c r="M40" s="81"/>
      <c r="N40" s="81"/>
      <c r="O40" s="81"/>
      <c r="P40" s="81"/>
      <c r="Q40" s="81"/>
      <c r="R40" s="81"/>
      <c r="S40" s="72"/>
      <c r="T40" s="72"/>
      <c r="U40" s="72"/>
      <c r="V40" s="72"/>
      <c r="W40" s="72"/>
      <c r="X40" s="72"/>
      <c r="Y40" s="72"/>
      <c r="Z40" s="72"/>
      <c r="AA40" s="72"/>
      <c r="AB40" s="72"/>
      <c r="AC40" s="73"/>
      <c r="AD40" s="73"/>
      <c r="AE40" s="73"/>
      <c r="AF40" s="73"/>
      <c r="AG40" s="73"/>
      <c r="AH40" s="73"/>
      <c r="AI40" s="73"/>
      <c r="AJ40" s="73"/>
      <c r="AK40" s="7" t="str">
        <f>SUBSTITUTE(A79,CHAR(10),CHAR(10)&amp;"　　　　　")</f>
        <v>說　　明：就業服務法第5條自96年5月23日起修法公布施行。其中規定雇主不得對求職者或所僱用員工之年齡有所歧視，
　　　　　故本表求才及求才僱用人數自修法後無年齡分類。</v>
      </c>
      <c r="AL40" s="7"/>
      <c r="AM40" s="7"/>
      <c r="AN40" s="7"/>
      <c r="AO40" s="7"/>
      <c r="AP40" s="7"/>
      <c r="AQ40" s="7"/>
      <c r="AR40" s="7"/>
      <c r="AS40" s="7"/>
      <c r="AT40" s="7"/>
      <c r="AU40" s="6" t="str">
        <f>SUBSTITUTE(A80,CHAR(10),CHAR(10)&amp;"　　　")</f>
        <v>Note：Since May 2007,according to the Employment Services Act, employer is prohibited from discriminating against any job applicant
　　　or employee on age. So the data can't be classified by age from May 2007.</v>
      </c>
      <c r="AV40" s="6"/>
      <c r="AW40" s="6"/>
      <c r="AX40" s="6"/>
      <c r="AY40" s="6"/>
      <c r="AZ40" s="6"/>
      <c r="BA40" s="6"/>
      <c r="BB40" s="6"/>
      <c r="BC40" s="6"/>
    </row>
    <row r="41" spans="1:55" ht="15" customHeight="1">
      <c r="A41" s="2"/>
      <c r="B41" s="2"/>
      <c r="C41" s="2"/>
      <c r="D41" s="2"/>
      <c r="E41" s="2"/>
      <c r="F41" s="2"/>
      <c r="G41" s="2"/>
      <c r="H41" s="2"/>
      <c r="I41" s="2"/>
      <c r="J41" s="2"/>
      <c r="K41" s="1"/>
      <c r="L41" s="1"/>
      <c r="M41" s="1"/>
      <c r="N41" s="1"/>
      <c r="O41" s="1"/>
      <c r="P41" s="1"/>
      <c r="Q41" s="1"/>
      <c r="R41" s="1"/>
      <c r="S41" s="2" t="str">
        <f>SUBSTITUTE(S79,CHAR(10),CHAR(10)&amp;"　　　　　")</f>
        <v/>
      </c>
      <c r="T41" s="2"/>
      <c r="U41" s="2"/>
      <c r="V41" s="2"/>
      <c r="W41" s="2"/>
      <c r="X41" s="2"/>
      <c r="Y41" s="2"/>
      <c r="Z41" s="2"/>
      <c r="AA41" s="2"/>
      <c r="AB41" s="2"/>
      <c r="AC41" s="1" t="str">
        <f>SUBSTITUTE(S80,CHAR(10),CHAR(10)&amp;"　　　")</f>
        <v/>
      </c>
      <c r="AD41" s="1"/>
      <c r="AE41" s="1"/>
      <c r="AF41" s="1"/>
      <c r="AG41" s="1"/>
      <c r="AH41" s="1"/>
      <c r="AI41" s="1"/>
      <c r="AJ41" s="1"/>
      <c r="AK41" s="2"/>
      <c r="AL41" s="2"/>
      <c r="AM41" s="2"/>
      <c r="AN41" s="2"/>
      <c r="AO41" s="2"/>
      <c r="AP41" s="2"/>
      <c r="AQ41" s="2"/>
      <c r="AR41" s="2"/>
      <c r="AS41" s="2"/>
      <c r="AT41" s="2"/>
      <c r="AU41" s="1"/>
      <c r="AV41" s="1"/>
      <c r="AW41" s="1"/>
      <c r="AX41" s="1"/>
      <c r="AY41" s="1"/>
      <c r="AZ41" s="1"/>
      <c r="BA41" s="1"/>
      <c r="BB41" s="1"/>
      <c r="BC41" s="1"/>
    </row>
    <row r="42" spans="1:55">
      <c r="A42" s="18"/>
      <c r="B42" s="31"/>
      <c r="C42" s="18"/>
      <c r="D42" s="31"/>
    </row>
    <row r="43" spans="1:55">
      <c r="D43" s="31"/>
    </row>
    <row r="44" spans="1:55">
      <c r="D44" s="31"/>
    </row>
    <row r="45" spans="1:55">
      <c r="D45" s="31"/>
    </row>
    <row r="46" spans="1:55">
      <c r="D46" s="31"/>
    </row>
    <row r="47" spans="1:55">
      <c r="B47" s="31"/>
      <c r="D47" s="31"/>
    </row>
    <row r="79" spans="1:1" ht="136.5" hidden="1">
      <c r="A79" s="47" t="s">
        <v>35</v>
      </c>
    </row>
    <row r="80" spans="1:1" ht="168" hidden="1">
      <c r="A80" s="49" t="s">
        <v>36</v>
      </c>
    </row>
    <row r="82" spans="1:1">
      <c r="A82" s="23"/>
    </row>
  </sheetData>
  <mergeCells count="87">
    <mergeCell ref="A1:J1"/>
    <mergeCell ref="K1:R1"/>
    <mergeCell ref="A4:B7"/>
    <mergeCell ref="A2:J2"/>
    <mergeCell ref="K2:R2"/>
    <mergeCell ref="K5:K6"/>
    <mergeCell ref="M5:M6"/>
    <mergeCell ref="O5:O6"/>
    <mergeCell ref="A41:J41"/>
    <mergeCell ref="K40:R40"/>
    <mergeCell ref="K41:R41"/>
    <mergeCell ref="A39:B39"/>
    <mergeCell ref="A38:B38"/>
    <mergeCell ref="A40:J40"/>
    <mergeCell ref="C4:D6"/>
    <mergeCell ref="E4:J4"/>
    <mergeCell ref="E5:E6"/>
    <mergeCell ref="F5:F6"/>
    <mergeCell ref="G5:G6"/>
    <mergeCell ref="H5:H6"/>
    <mergeCell ref="I5:I6"/>
    <mergeCell ref="C7:D7"/>
    <mergeCell ref="J5:J6"/>
    <mergeCell ref="A37:B37"/>
    <mergeCell ref="P5:P6"/>
    <mergeCell ref="Q5:Q6"/>
    <mergeCell ref="R5:R6"/>
    <mergeCell ref="AC1:AJ1"/>
    <mergeCell ref="S2:AB2"/>
    <mergeCell ref="AC2:AJ2"/>
    <mergeCell ref="S4:T7"/>
    <mergeCell ref="U4:V6"/>
    <mergeCell ref="W4:AB4"/>
    <mergeCell ref="AC4:AJ4"/>
    <mergeCell ref="S1:AB1"/>
    <mergeCell ref="Z5:Z6"/>
    <mergeCell ref="AA5:AA6"/>
    <mergeCell ref="AB5:AB6"/>
    <mergeCell ref="U7:V7"/>
    <mergeCell ref="K4:R4"/>
    <mergeCell ref="W5:W6"/>
    <mergeCell ref="X5:X6"/>
    <mergeCell ref="Y5:Y6"/>
    <mergeCell ref="S41:AB41"/>
    <mergeCell ref="AC41:AJ41"/>
    <mergeCell ref="AC5:AC6"/>
    <mergeCell ref="AE5:AE6"/>
    <mergeCell ref="AG5:AG6"/>
    <mergeCell ref="AH5:AH6"/>
    <mergeCell ref="AI5:AI6"/>
    <mergeCell ref="AJ5:AJ6"/>
    <mergeCell ref="S37:T37"/>
    <mergeCell ref="S38:T38"/>
    <mergeCell ref="S39:T39"/>
    <mergeCell ref="S40:AB40"/>
    <mergeCell ref="AC40:AJ40"/>
    <mergeCell ref="AK1:AT1"/>
    <mergeCell ref="AU1:BC1"/>
    <mergeCell ref="AK2:AT2"/>
    <mergeCell ref="AU2:BC2"/>
    <mergeCell ref="AK4:AL7"/>
    <mergeCell ref="AO5:AO6"/>
    <mergeCell ref="AP5:AP6"/>
    <mergeCell ref="AK41:AT41"/>
    <mergeCell ref="AU41:BC41"/>
    <mergeCell ref="AZ5:AZ6"/>
    <mergeCell ref="BA5:BA6"/>
    <mergeCell ref="BB5:BB6"/>
    <mergeCell ref="BC5:BC6"/>
    <mergeCell ref="AM7:AN7"/>
    <mergeCell ref="AK37:AL37"/>
    <mergeCell ref="AM5:AN6"/>
    <mergeCell ref="AW5:AW6"/>
    <mergeCell ref="AS5:AS6"/>
    <mergeCell ref="AT5:AT6"/>
    <mergeCell ref="AU5:AU6"/>
    <mergeCell ref="AX5:AX6"/>
    <mergeCell ref="AV4:BC4"/>
    <mergeCell ref="AM4:AT4"/>
    <mergeCell ref="AK38:AL38"/>
    <mergeCell ref="AK39:AL39"/>
    <mergeCell ref="AK40:AT40"/>
    <mergeCell ref="AU40:BC40"/>
    <mergeCell ref="AY5:AY6"/>
    <mergeCell ref="AV5:AV6"/>
    <mergeCell ref="AQ5:AQ6"/>
    <mergeCell ref="AR5:AR6"/>
  </mergeCells>
  <phoneticPr fontId="1" type="noConversion"/>
  <printOptions horizontalCentered="1"/>
  <pageMargins left="0.78740157480314965" right="0.78740157480314965" top="0.39370078740157483" bottom="0.78740157480314965" header="0" footer="0"/>
  <pageSetup paperSize="9" firstPageNumber="190" pageOrder="overThenDown" orientation="portrait" useFirstPageNumber="1" r:id="rId1"/>
  <headerFooter alignWithMargins="0">
    <oddHeader>&amp;C
　　　　　　　　　　　　　　　　　　　　</oddHeader>
    <oddFooter>&amp;C&amp;"新細明體"&amp;9 -&amp;P-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10020</vt:lpstr>
      <vt:lpstr>'10020'!Print_Area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金諄資訊(股)公司</dc:creator>
  <cp:lastModifiedBy>曾立瑋</cp:lastModifiedBy>
  <cp:lastPrinted>2014-06-04T01:10:33Z</cp:lastPrinted>
  <dcterms:created xsi:type="dcterms:W3CDTF">2005-01-26T03:51:16Z</dcterms:created>
  <dcterms:modified xsi:type="dcterms:W3CDTF">2025-08-28T07:46:54Z</dcterms:modified>
</cp:coreProperties>
</file>