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公務統計\114年7月月報\"/>
    </mc:Choice>
  </mc:AlternateContent>
  <xr:revisionPtr revIDLastSave="0" documentId="13_ncr:1_{D2726025-217C-4134-B3ED-9E29BAC1B6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010" sheetId="1" r:id="rId1"/>
  </sheets>
  <definedNames>
    <definedName name="_xlnm.Print_Area" localSheetId="0">'9010'!$A$1:$AD$41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41" i="1" l="1"/>
  <c r="A41" i="1"/>
</calcChain>
</file>

<file path=xl/sharedStrings.xml><?xml version="1.0" encoding="utf-8"?>
<sst xmlns="http://schemas.openxmlformats.org/spreadsheetml/2006/main" count="185" uniqueCount="85">
  <si>
    <t>表 11-2 公立職訓機構自辦訓練人數－按訓練機構分</t>
  </si>
  <si>
    <t>Table 11-2 Number of Trainees in the Self-Sponsored Training at the Public Vocational 
Training Institute by Training Institute</t>
  </si>
  <si>
    <t>Grand total</t>
  </si>
  <si>
    <t>資料來源：公立職訓機構。</t>
  </si>
  <si>
    <t>Source：The Public Vocational Training Institute.</t>
  </si>
  <si>
    <t>　　 July</t>
  </si>
  <si>
    <t>表 11-2 公立職訓機構自辦訓練人數－按訓練機構分(續)</t>
  </si>
  <si>
    <t>本月與上月比較(％)
Change from last period</t>
  </si>
  <si>
    <t>本月與上年同月比較(％)
Change from the same period of 
last year</t>
  </si>
  <si>
    <t>單位：人</t>
  </si>
  <si>
    <t>Unit：Person</t>
  </si>
  <si>
    <t>本年累計與上年同期比較(％)
Cumulative change from the same period of last year</t>
  </si>
  <si>
    <t>年　月　別
Year and month</t>
  </si>
  <si>
    <t>開　訓</t>
  </si>
  <si>
    <t>結　訓</t>
  </si>
  <si>
    <t>Starting
training</t>
  </si>
  <si>
    <t>Finished
training</t>
  </si>
  <si>
    <t>總　　　計</t>
  </si>
  <si>
    <t xml:space="preserve">         --</t>
  </si>
  <si>
    <t>Table 11-2 Number of Trainees in the Self-Sponsored Training at the Public Vocational 
Training Institute by Training Institute (Cont.)</t>
  </si>
  <si>
    <t>本　部　勞　動　力　發　展　署</t>
  </si>
  <si>
    <t>北基宜花金馬分署</t>
  </si>
  <si>
    <t>桃竹苗分署</t>
  </si>
  <si>
    <t>中彰投分署</t>
  </si>
  <si>
    <t>雲嘉南分署</t>
  </si>
  <si>
    <t>高屏澎東分署</t>
  </si>
  <si>
    <t>臺北市職能發展學院</t>
  </si>
  <si>
    <t>Regional Branch of WDA,
Taipei-Keelung-Yilan-Hualien-
Kinmen-Matsu Region</t>
  </si>
  <si>
    <t>Regional Branch of WDA,
Taoyuan-Hsinchu-Miaoli Region</t>
  </si>
  <si>
    <t>Regional Branch of WDA,
Taichung-Changhua-Nantou Region</t>
  </si>
  <si>
    <t>Regional Branch of WDA,
Yunlin-Chiayiu-Tainan Region</t>
  </si>
  <si>
    <t>Regional Branch of WDA,
Kaohsiung-Pingtung-Penghu-Taitung Region</t>
  </si>
  <si>
    <t>Workforce Development Agency, MOL</t>
  </si>
  <si>
    <t>說　　明：</t>
  </si>
  <si>
    <t>Note：</t>
  </si>
  <si>
    <t>國軍退除役官兵輔導委員
會退除役官兵職業訓練中心</t>
  </si>
  <si>
    <t>Vocational Training Center, 
Veterans Affairs Council</t>
  </si>
  <si>
    <t>Taipei City Vocational 
Development Institute</t>
  </si>
  <si>
    <t>高雄市政府勞工局訓練就業中心</t>
  </si>
  <si>
    <t>Vocational Training and Employment 
Center, Labor Affairs Bureau of 
Kaohsiung City Government</t>
  </si>
  <si>
    <t>新北市政府職業訓練中心</t>
  </si>
  <si>
    <t>Vocational Training Center, 
New Taipei City Government</t>
  </si>
  <si>
    <t>臺南市政府勞工局職訓就服中心</t>
  </si>
  <si>
    <t>Vocational Training and Employment 
Services Center, Labor Affairs Bureau
of Tainan City Government</t>
  </si>
  <si>
    <t>Fisheries Agency, 
Ministry of Agriculture</t>
  </si>
  <si>
    <t>農業部漁業署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</si>
  <si>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</si>
  <si>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</si>
  <si>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</si>
  <si>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</si>
  <si>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</si>
  <si>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</si>
  <si>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</si>
  <si>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</si>
  <si>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</si>
  <si>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</si>
  <si>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</si>
  <si>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</si>
  <si>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</si>
  <si>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</si>
  <si>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</si>
  <si>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</si>
  <si>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</si>
  <si>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</si>
  <si>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</si>
  <si>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</si>
  <si>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</si>
  <si>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</si>
  <si>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</si>
  <si>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</si>
  <si>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</si>
  <si>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</si>
  <si>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</si>
  <si>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</si>
  <si>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</si>
  <si>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</si>
  <si>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</si>
  <si>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</si>
  <si>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</si>
  <si>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</si>
  <si>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</si>
  <si>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</si>
  <si>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　　  4月</t>
  </si>
  <si>
    <t>　　  5月</t>
  </si>
  <si>
    <t>　　  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</si>
</sst>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84" formatCode="#,###,##0.00"/>
    <numFmt numFmtId="185" formatCode="###,###,##0"/>
    <numFmt numFmtId="186" formatCode="#,###,##0.00;\-#,###,##0.00;&quot;--&quot;"/>
    <numFmt numFmtId="187" formatCode="###,###,##0;\-###,###,##0;&quot;－&quot;"/>
  </numFmts>
  <fonts count="30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sz val="11"/>
      <name val="Times New Roman"/>
    </font>
    <font>
      <sz val="8.5"/>
      <name val="Times New Roman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2" borderId="0">
      <alignment vertical="center"/>
    </xf>
    <xf numFmtId="0" fontId="12" fillId="3" borderId="0" applyNumberFormat="0" applyAlignment="0" applyProtection="0">
      <alignment vertical="center"/>
    </xf>
    <xf numFmtId="0" fontId="12" fillId="4" borderId="0" applyNumberFormat="0" applyAlignment="0" applyProtection="0">
      <alignment vertical="center"/>
    </xf>
    <xf numFmtId="0" fontId="12" fillId="5" borderId="0" applyNumberFormat="0" applyAlignment="0" applyProtection="0">
      <alignment vertical="center"/>
    </xf>
    <xf numFmtId="0" fontId="12" fillId="6" borderId="0" applyNumberFormat="0" applyAlignment="0" applyProtection="0">
      <alignment vertical="center"/>
    </xf>
    <xf numFmtId="0" fontId="12" fillId="7" borderId="0" applyNumberFormat="0" applyAlignment="0" applyProtection="0">
      <alignment vertical="center"/>
    </xf>
    <xf numFmtId="0" fontId="12" fillId="8" borderId="0" applyNumberFormat="0" applyAlignment="0" applyProtection="0">
      <alignment vertical="center"/>
    </xf>
    <xf numFmtId="0" fontId="12" fillId="9" borderId="0" applyNumberFormat="0" applyAlignment="0" applyProtection="0">
      <alignment vertical="center"/>
    </xf>
    <xf numFmtId="0" fontId="12" fillId="10" borderId="0" applyNumberFormat="0" applyAlignment="0" applyProtection="0">
      <alignment vertical="center"/>
    </xf>
    <xf numFmtId="0" fontId="12" fillId="11" borderId="0" applyNumberFormat="0" applyAlignment="0" applyProtection="0">
      <alignment vertical="center"/>
    </xf>
    <xf numFmtId="0" fontId="12" fillId="12" borderId="0" applyNumberFormat="0" applyAlignment="0" applyProtection="0">
      <alignment vertical="center"/>
    </xf>
    <xf numFmtId="0" fontId="12" fillId="13" borderId="0" applyNumberFormat="0" applyAlignment="0" applyProtection="0">
      <alignment vertical="center"/>
    </xf>
    <xf numFmtId="0" fontId="12" fillId="14" borderId="0" applyNumberFormat="0" applyAlignment="0" applyProtection="0">
      <alignment vertical="center"/>
    </xf>
    <xf numFmtId="0" fontId="13" fillId="15" borderId="0" applyNumberFormat="0" applyAlignment="0" applyProtection="0">
      <alignment vertical="center"/>
    </xf>
    <xf numFmtId="0" fontId="13" fillId="16" borderId="0" applyNumberFormat="0" applyAlignment="0" applyProtection="0">
      <alignment vertical="center"/>
    </xf>
    <xf numFmtId="0" fontId="13" fillId="17" borderId="0" applyNumberFormat="0" applyAlignment="0" applyProtection="0">
      <alignment vertical="center"/>
    </xf>
    <xf numFmtId="0" fontId="13" fillId="18" borderId="0" applyNumberFormat="0" applyAlignment="0" applyProtection="0">
      <alignment vertical="center"/>
    </xf>
    <xf numFmtId="0" fontId="13" fillId="19" borderId="0" applyNumberFormat="0" applyAlignment="0" applyProtection="0">
      <alignment vertical="center"/>
    </xf>
    <xf numFmtId="0" fontId="13" fillId="20" borderId="0" applyNumberForma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4" fillId="21" borderId="0" applyNumberFormat="0" applyAlignment="0" applyProtection="0">
      <alignment vertical="center"/>
    </xf>
    <xf numFmtId="0" fontId="15" fillId="2" borderId="1" applyNumberFormat="0" applyAlignment="0" applyProtection="0">
      <alignment vertical="center"/>
    </xf>
    <xf numFmtId="0" fontId="16" fillId="22" borderId="0" applyNumberFormat="0" applyAlignment="0" applyProtection="0">
      <alignment vertical="center"/>
    </xf>
    <xf numFmtId="0" fontId="17" fillId="23" borderId="2" applyNumberFormat="0" applyAlignment="0" applyProtection="0">
      <alignment vertical="center"/>
    </xf>
    <xf numFmtId="0" fontId="18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9" fillId="2" borderId="0" applyNumberFormat="0" applyAlignment="0" applyProtection="0">
      <alignment vertical="center"/>
    </xf>
    <xf numFmtId="0" fontId="13" fillId="25" borderId="0" applyNumberFormat="0" applyAlignment="0" applyProtection="0">
      <alignment vertical="center"/>
    </xf>
    <xf numFmtId="0" fontId="13" fillId="26" borderId="0" applyNumberFormat="0" applyAlignment="0" applyProtection="0">
      <alignment vertical="center"/>
    </xf>
    <xf numFmtId="0" fontId="13" fillId="27" borderId="0" applyNumberFormat="0" applyAlignment="0" applyProtection="0">
      <alignment vertical="center"/>
    </xf>
    <xf numFmtId="0" fontId="13" fillId="28" borderId="0" applyNumberFormat="0" applyAlignment="0" applyProtection="0">
      <alignment vertical="center"/>
    </xf>
    <xf numFmtId="0" fontId="13" fillId="29" borderId="0" applyNumberFormat="0" applyAlignment="0" applyProtection="0">
      <alignment vertical="center"/>
    </xf>
    <xf numFmtId="0" fontId="13" fillId="30" borderId="0" applyNumberFormat="0" applyAlignment="0" applyProtection="0">
      <alignment vertical="center"/>
    </xf>
    <xf numFmtId="0" fontId="20" fillId="2" borderId="0" applyNumberFormat="0" applyAlignment="0" applyProtection="0">
      <alignment vertical="center"/>
    </xf>
    <xf numFmtId="0" fontId="21" fillId="2" borderId="5" applyNumberFormat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23" fillId="2" borderId="0" applyNumberFormat="0" applyAlignment="0" applyProtection="0">
      <alignment vertical="center"/>
    </xf>
    <xf numFmtId="0" fontId="24" fillId="31" borderId="2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27" fillId="33" borderId="0" applyNumberFormat="0" applyAlignment="0" applyProtection="0">
      <alignment vertical="center"/>
    </xf>
    <xf numFmtId="0" fontId="28" fillId="2" borderId="0" applyNumberFormat="0" applyAlignment="0" applyProtection="0">
      <alignment vertical="center"/>
    </xf>
  </cellStyleXfs>
  <cellXfs count="99">
    <xf numFmtId="0" fontId="0" fillId="2" borderId="0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9" fillId="2" borderId="31" xfId="0" applyNumberFormat="1" applyFont="1" applyFill="1" applyBorder="1" applyAlignment="1" applyProtection="1">
      <alignment horizontal="center" vertical="center"/>
    </xf>
    <xf numFmtId="0" fontId="9" fillId="2" borderId="3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vertical="center"/>
    </xf>
    <xf numFmtId="49" fontId="0" fillId="2" borderId="0" xfId="0" applyNumberFormat="1" applyFont="1" applyFill="1" applyBorder="1" applyAlignment="1" applyProtection="1">
      <alignment horizontal="center" vertical="center" wrapText="1"/>
    </xf>
    <xf numFmtId="0" fontId="8" fillId="2" borderId="20" xfId="0" applyNumberFormat="1" applyFont="1" applyFill="1" applyBorder="1" applyAlignment="1" applyProtection="1">
      <alignment horizontal="left" vertical="center"/>
    </xf>
    <xf numFmtId="0" fontId="8" fillId="2" borderId="24" xfId="0" applyNumberFormat="1" applyFont="1" applyFill="1" applyBorder="1" applyAlignment="1" applyProtection="1">
      <alignment horizontal="left" vertical="center" wrapText="1"/>
    </xf>
    <xf numFmtId="0" fontId="8" fillId="2" borderId="12" xfId="0" applyNumberFormat="1" applyFont="1" applyFill="1" applyBorder="1" applyAlignment="1" applyProtection="1">
      <alignment horizontal="left" vertical="center" wrapText="1"/>
    </xf>
    <xf numFmtId="0" fontId="8" fillId="2" borderId="25" xfId="0" applyNumberFormat="1" applyFont="1" applyFill="1" applyBorder="1" applyAlignment="1" applyProtection="1">
      <alignment horizontal="left" vertical="center" wrapText="1"/>
    </xf>
    <xf numFmtId="0" fontId="8" fillId="2" borderId="13" xfId="0" applyNumberFormat="1" applyFont="1" applyFill="1" applyBorder="1" applyAlignment="1" applyProtection="1">
      <alignment horizontal="left" vertical="center" wrapText="1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9" fillId="2" borderId="0" xfId="0" applyNumberFormat="1" applyFont="1" applyFill="1" applyBorder="1" applyAlignment="1" applyProtection="1">
      <alignment horizontal="left" vertical="top" wrapText="1"/>
    </xf>
    <xf numFmtId="49" fontId="9" fillId="2" borderId="20" xfId="0" applyNumberFormat="1" applyFont="1" applyFill="1" applyBorder="1" applyAlignment="1" applyProtection="1">
      <alignment horizontal="left" vertical="center" wrapText="1"/>
    </xf>
    <xf numFmtId="49" fontId="8" fillId="2" borderId="20" xfId="0" applyNumberFormat="1" applyFont="1" applyFill="1" applyBorder="1" applyAlignment="1" applyProtection="1">
      <alignment horizontal="left" vertical="center" wrapText="1"/>
    </xf>
    <xf numFmtId="0" fontId="3" fillId="2" borderId="10" xfId="0" applyNumberFormat="1" applyFont="1" applyFill="1" applyBorder="1" applyAlignment="1" applyProtection="1">
      <alignment horizontal="right"/>
    </xf>
    <xf numFmtId="0" fontId="3" fillId="2" borderId="1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right"/>
    </xf>
    <xf numFmtId="0" fontId="5" fillId="2" borderId="1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vertical="center"/>
    </xf>
    <xf numFmtId="0" fontId="9" fillId="2" borderId="10" xfId="0" applyNumberFormat="1" applyFont="1" applyFill="1" applyBorder="1" applyAlignment="1" applyProtection="1">
      <alignment horizontal="right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9" fillId="2" borderId="16" xfId="0" applyNumberFormat="1" applyFont="1" applyFill="1" applyBorder="1" applyAlignment="1" applyProtection="1">
      <alignment horizontal="center" vertical="center" wrapText="1"/>
    </xf>
    <xf numFmtId="0" fontId="9" fillId="2" borderId="17" xfId="0" applyNumberFormat="1" applyFont="1" applyFill="1" applyBorder="1" applyAlignment="1" applyProtection="1">
      <alignment horizontal="center" vertical="center" wrapText="1"/>
    </xf>
    <xf numFmtId="0" fontId="9" fillId="2" borderId="18" xfId="0" applyNumberFormat="1" applyFont="1" applyFill="1" applyBorder="1" applyAlignment="1" applyProtection="1">
      <alignment horizontal="center" vertical="center" wrapText="1"/>
    </xf>
    <xf numFmtId="0" fontId="9" fillId="2" borderId="19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left" vertical="center"/>
    </xf>
    <xf numFmtId="0" fontId="0" fillId="2" borderId="20" xfId="0" applyNumberFormat="1" applyFont="1" applyFill="1" applyBorder="1" applyAlignment="1" applyProtection="1">
      <alignment vertical="center"/>
    </xf>
    <xf numFmtId="0" fontId="8" fillId="2" borderId="12" xfId="0" applyNumberFormat="1" applyFont="1" applyFill="1" applyBorder="1" applyAlignment="1" applyProtection="1">
      <alignment horizontal="left" vertical="center" wrapText="1"/>
    </xf>
    <xf numFmtId="49" fontId="6" fillId="2" borderId="0" xfId="0" applyNumberFormat="1" applyFont="1" applyFill="1" applyBorder="1" applyAlignment="1" applyProtection="1">
      <alignment horizontal="left" vertical="center"/>
    </xf>
    <xf numFmtId="0" fontId="8" fillId="2" borderId="21" xfId="0" applyNumberFormat="1" applyFont="1" applyFill="1" applyBorder="1" applyAlignment="1" applyProtection="1">
      <alignment horizontal="left" vertical="center" wrapText="1"/>
    </xf>
    <xf numFmtId="0" fontId="8" fillId="2" borderId="0" xfId="0" applyNumberFormat="1" applyFont="1" applyFill="1" applyBorder="1" applyAlignment="1" applyProtection="1">
      <alignment horizontal="left" vertical="center"/>
    </xf>
    <xf numFmtId="0" fontId="8" fillId="2" borderId="0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Border="1" applyAlignment="1" applyProtection="1">
      <alignment vertical="center" wrapText="1"/>
    </xf>
    <xf numFmtId="0" fontId="0" fillId="2" borderId="0" xfId="0">
      <alignment vertical="center"/>
    </xf>
    <xf numFmtId="184" fontId="29" fillId="2" borderId="13" xfId="19" applyNumberFormat="1" applyFont="1" applyFill="1" applyBorder="1" applyAlignment="1" applyProtection="1">
      <alignment horizontal="right" vertical="center"/>
    </xf>
    <xf numFmtId="184" fontId="29" fillId="2" borderId="12" xfId="19" applyNumberFormat="1" applyFont="1" applyFill="1" applyBorder="1" applyAlignment="1" applyProtection="1">
      <alignment horizontal="right" vertical="center"/>
    </xf>
    <xf numFmtId="184" fontId="29" fillId="2" borderId="12" xfId="0" applyNumberFormat="1" applyFont="1" applyFill="1" applyBorder="1" applyAlignment="1" applyProtection="1">
      <alignment horizontal="right" vertical="center"/>
    </xf>
    <xf numFmtId="184" fontId="6" fillId="2" borderId="13" xfId="19" applyNumberFormat="1" applyFont="1" applyFill="1" applyBorder="1" applyAlignment="1" applyProtection="1">
      <alignment horizontal="right" vertical="center"/>
    </xf>
    <xf numFmtId="184" fontId="6" fillId="2" borderId="12" xfId="19" applyNumberFormat="1" applyFont="1" applyFill="1" applyBorder="1" applyAlignment="1" applyProtection="1">
      <alignment horizontal="right" vertical="center"/>
    </xf>
    <xf numFmtId="184" fontId="6" fillId="2" borderId="12" xfId="0" applyNumberFormat="1" applyFont="1" applyFill="1" applyBorder="1" applyAlignment="1" applyProtection="1">
      <alignment horizontal="right"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185" fontId="29" fillId="2" borderId="0" xfId="19" applyNumberFormat="1" applyFont="1" applyFill="1" applyBorder="1" applyAlignment="1" applyProtection="1">
      <alignment horizontal="right" vertical="center"/>
    </xf>
    <xf numFmtId="185" fontId="6" fillId="2" borderId="0" xfId="19" applyNumberFormat="1" applyFont="1" applyFill="1" applyBorder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center" vertical="center"/>
    </xf>
    <xf numFmtId="184" fontId="29" fillId="2" borderId="13" xfId="0" applyNumberFormat="1" applyFont="1" applyFill="1" applyBorder="1" applyAlignment="1" applyProtection="1">
      <alignment horizontal="right" vertical="center"/>
    </xf>
    <xf numFmtId="184" fontId="6" fillId="2" borderId="13" xfId="0" applyNumberFormat="1" applyFont="1" applyFill="1" applyBorder="1" applyAlignment="1" applyProtection="1">
      <alignment horizontal="right" vertical="center"/>
    </xf>
    <xf numFmtId="186" fontId="6" fillId="2" borderId="13" xfId="0" applyNumberFormat="1" applyFont="1" applyFill="1" applyBorder="1" applyAlignment="1" applyProtection="1">
      <alignment horizontal="right" vertical="center"/>
    </xf>
    <xf numFmtId="185" fontId="29" fillId="2" borderId="0" xfId="0" applyNumberFormat="1" applyFont="1" applyFill="1" applyBorder="1" applyAlignment="1" applyProtection="1">
      <alignment horizontal="right" vertical="center"/>
    </xf>
    <xf numFmtId="185" fontId="6" fillId="2" borderId="0" xfId="0" applyNumberFormat="1" applyFont="1" applyFill="1" applyBorder="1" applyAlignment="1" applyProtection="1">
      <alignment horizontal="right" vertical="center"/>
    </xf>
    <xf numFmtId="187" fontId="6" fillId="2" borderId="0" xfId="0" applyNumberFormat="1" applyFont="1" applyFill="1" applyBorder="1" applyAlignment="1" applyProtection="1">
      <alignment horizontal="right" vertical="center"/>
    </xf>
    <xf numFmtId="186" fontId="29" fillId="2" borderId="13" xfId="19" applyNumberFormat="1" applyFont="1" applyFill="1" applyBorder="1" applyAlignment="1" applyProtection="1">
      <alignment horizontal="right" vertical="center"/>
    </xf>
    <xf numFmtId="186" fontId="6" fillId="2" borderId="13" xfId="19" applyNumberFormat="1" applyFont="1" applyFill="1" applyBorder="1" applyAlignment="1" applyProtection="1">
      <alignment horizontal="right" vertical="center"/>
    </xf>
    <xf numFmtId="187" fontId="6" fillId="2" borderId="0" xfId="19" applyNumberFormat="1" applyFont="1" applyFill="1" applyBorder="1" applyAlignment="1" applyProtection="1">
      <alignment horizontal="right" vertical="center"/>
    </xf>
    <xf numFmtId="187" fontId="29" fillId="2" borderId="0" xfId="0" applyNumberFormat="1" applyFont="1" applyFill="1" applyBorder="1" applyAlignment="1" applyProtection="1">
      <alignment horizontal="right" vertical="center"/>
    </xf>
    <xf numFmtId="0" fontId="9" fillId="2" borderId="29" xfId="0" applyNumberFormat="1" applyFont="1" applyFill="1" applyBorder="1" applyAlignment="1" applyProtection="1">
      <alignment horizontal="center" vertical="center" wrapText="1"/>
    </xf>
    <xf numFmtId="0" fontId="9" fillId="2" borderId="28" xfId="0" applyNumberFormat="1" applyFont="1" applyFill="1" applyBorder="1" applyAlignment="1" applyProtection="1">
      <alignment horizontal="center" vertical="center"/>
    </xf>
    <xf numFmtId="0" fontId="8" fillId="2" borderId="30" xfId="0" applyNumberFormat="1" applyFont="1" applyFill="1" applyBorder="1" applyAlignment="1" applyProtection="1">
      <alignment horizontal="center" vertical="center" wrapText="1"/>
    </xf>
    <xf numFmtId="0" fontId="8" fillId="2" borderId="31" xfId="0" applyNumberFormat="1" applyFont="1" applyFill="1" applyBorder="1" applyAlignment="1" applyProtection="1">
      <alignment horizontal="center" vertical="center" wrapText="1"/>
    </xf>
    <xf numFmtId="0" fontId="9" fillId="2" borderId="37" xfId="0" applyNumberFormat="1" applyFont="1" applyFill="1" applyBorder="1" applyAlignment="1" applyProtection="1">
      <alignment horizontal="center" vertical="center"/>
    </xf>
    <xf numFmtId="0" fontId="9" fillId="2" borderId="28" xfId="0" applyNumberFormat="1" applyFont="1" applyFill="1" applyBorder="1" applyAlignment="1" applyProtection="1">
      <alignment horizontal="center" vertical="center" wrapText="1"/>
    </xf>
    <xf numFmtId="0" fontId="9" fillId="2" borderId="20" xfId="0" applyNumberFormat="1" applyFont="1" applyFill="1" applyBorder="1" applyAlignment="1" applyProtection="1">
      <alignment horizontal="center" vertical="center" wrapText="1"/>
    </xf>
    <xf numFmtId="0" fontId="9" fillId="2" borderId="35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36" xfId="0" applyNumberFormat="1" applyFont="1" applyFill="1" applyBorder="1" applyAlignment="1" applyProtection="1">
      <alignment horizontal="center" vertical="center" wrapText="1"/>
    </xf>
    <xf numFmtId="0" fontId="9" fillId="2" borderId="32" xfId="0" applyNumberFormat="1" applyFont="1" applyFill="1" applyBorder="1" applyAlignment="1" applyProtection="1">
      <alignment horizontal="center" vertical="center"/>
    </xf>
    <xf numFmtId="0" fontId="9" fillId="2" borderId="20" xfId="0" applyNumberFormat="1" applyFont="1" applyFill="1" applyBorder="1" applyAlignment="1" applyProtection="1">
      <alignment horizontal="center" vertical="center"/>
    </xf>
    <xf numFmtId="0" fontId="9" fillId="2" borderId="23" xfId="0" applyNumberFormat="1" applyFont="1" applyFill="1" applyBorder="1" applyAlignment="1" applyProtection="1">
      <alignment horizontal="center" vertical="center"/>
    </xf>
    <xf numFmtId="0" fontId="9" fillId="2" borderId="33" xfId="0" applyNumberFormat="1" applyFont="1" applyFill="1" applyBorder="1" applyAlignment="1" applyProtection="1">
      <alignment horizontal="center" vertical="center" wrapText="1"/>
    </xf>
    <xf numFmtId="0" fontId="9" fillId="2" borderId="18" xfId="0" applyNumberFormat="1" applyFont="1" applyFill="1" applyBorder="1" applyAlignment="1" applyProtection="1">
      <alignment horizontal="center" vertical="center" wrapText="1"/>
    </xf>
    <xf numFmtId="0" fontId="9" fillId="2" borderId="34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11" fillId="2" borderId="26" xfId="0" applyNumberFormat="1" applyFont="1" applyFill="1" applyBorder="1" applyAlignment="1" applyProtection="1">
      <alignment horizontal="center" vertical="center"/>
    </xf>
    <xf numFmtId="0" fontId="0" fillId="2" borderId="27" xfId="0" applyNumberFormat="1" applyFont="1" applyFill="1" applyBorder="1" applyAlignment="1" applyProtection="1">
      <alignment horizontal="center" vertical="center"/>
    </xf>
    <xf numFmtId="0" fontId="0" fillId="2" borderId="28" xfId="0" applyNumberFormat="1" applyFont="1" applyFill="1" applyBorder="1" applyAlignment="1" applyProtection="1">
      <alignment horizontal="center" vertical="center"/>
    </xf>
    <xf numFmtId="0" fontId="9" fillId="2" borderId="33" xfId="0" applyNumberFormat="1" applyFont="1" applyFill="1" applyBorder="1" applyAlignment="1" applyProtection="1">
      <alignment horizontal="center" vertical="center"/>
    </xf>
    <xf numFmtId="0" fontId="0" fillId="2" borderId="18" xfId="0" applyNumberFormat="1" applyFont="1" applyFill="1" applyBorder="1" applyAlignment="1" applyProtection="1">
      <alignment horizontal="center" vertical="center"/>
    </xf>
    <xf numFmtId="0" fontId="8" fillId="2" borderId="37" xfId="0" applyNumberFormat="1" applyFont="1" applyFill="1" applyBorder="1" applyAlignment="1" applyProtection="1">
      <alignment horizontal="center" vertical="center" wrapText="1"/>
    </xf>
    <xf numFmtId="0" fontId="8" fillId="2" borderId="38" xfId="0" applyNumberFormat="1" applyFont="1" applyFill="1" applyBorder="1" applyAlignment="1" applyProtection="1">
      <alignment horizontal="center" vertical="center" wrapText="1"/>
    </xf>
    <xf numFmtId="0" fontId="9" fillId="2" borderId="27" xfId="0" applyNumberFormat="1" applyFont="1" applyFill="1" applyBorder="1" applyAlignment="1" applyProtection="1">
      <alignment horizontal="center" vertical="center" wrapText="1"/>
    </xf>
    <xf numFmtId="0" fontId="8" fillId="2" borderId="12" xfId="0" applyNumberFormat="1" applyFont="1" applyFill="1" applyBorder="1" applyAlignment="1" applyProtection="1">
      <alignment horizontal="center" vertical="center" wrapText="1"/>
    </xf>
    <xf numFmtId="0" fontId="9" fillId="2" borderId="32" xfId="0" applyNumberFormat="1" applyFont="1" applyFill="1" applyBorder="1" applyAlignment="1" applyProtection="1">
      <alignment horizontal="center" vertical="center" wrapText="1"/>
    </xf>
    <xf numFmtId="0" fontId="0" fillId="2" borderId="20" xfId="0" applyNumberFormat="1" applyFont="1" applyFill="1" applyBorder="1" applyAlignment="1" applyProtection="1">
      <alignment horizontal="center" vertical="center"/>
    </xf>
    <xf numFmtId="0" fontId="0" fillId="2" borderId="23" xfId="0" applyNumberFormat="1" applyFont="1" applyFill="1" applyBorder="1" applyAlignment="1" applyProtection="1">
      <alignment horizontal="center" vertical="center"/>
    </xf>
    <xf numFmtId="0" fontId="0" fillId="2" borderId="33" xfId="0" applyNumberFormat="1" applyFont="1" applyFill="1" applyBorder="1" applyAlignment="1" applyProtection="1">
      <alignment horizontal="center" vertical="center"/>
    </xf>
    <xf numFmtId="0" fontId="9" fillId="2" borderId="22" xfId="0" applyNumberFormat="1" applyFont="1" applyFill="1" applyBorder="1" applyAlignment="1" applyProtection="1">
      <alignment horizontal="center" vertical="center" wrapText="1"/>
    </xf>
    <xf numFmtId="0" fontId="9" fillId="2" borderId="17" xfId="0" applyNumberFormat="1" applyFont="1" applyFill="1" applyBorder="1" applyAlignment="1" applyProtection="1">
      <alignment horizontal="center" vertical="center"/>
    </xf>
    <xf numFmtId="0" fontId="9" fillId="2" borderId="18" xfId="0" applyNumberFormat="1" applyFont="1" applyFill="1" applyBorder="1" applyAlignment="1" applyProtection="1">
      <alignment horizontal="center" vertical="center"/>
    </xf>
    <xf numFmtId="0" fontId="9" fillId="2" borderId="26" xfId="0" applyNumberFormat="1" applyFont="1" applyFill="1" applyBorder="1" applyAlignment="1" applyProtection="1">
      <alignment horizontal="center" vertical="center" wrapText="1"/>
    </xf>
    <xf numFmtId="0" fontId="9" fillId="2" borderId="27" xfId="0" applyNumberFormat="1" applyFont="1" applyFill="1" applyBorder="1" applyAlignment="1" applyProtection="1">
      <alignment horizontal="center" vertical="center"/>
    </xf>
    <xf numFmtId="0" fontId="8" fillId="2" borderId="29" xfId="0" applyNumberFormat="1" applyFont="1" applyFill="1" applyBorder="1" applyAlignment="1" applyProtection="1">
      <alignment horizontal="center" vertical="center" wrapText="1"/>
    </xf>
    <xf numFmtId="0" fontId="8" fillId="2" borderId="28" xfId="0" applyNumberFormat="1" applyFont="1" applyFill="1" applyBorder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20000000}"/>
    <cellStyle name="輔色1" xfId="27" xr:uid="{00000000-0005-0000-0000-000021000000}"/>
    <cellStyle name="輔色2" xfId="28" xr:uid="{00000000-0005-0000-0000-000022000000}"/>
    <cellStyle name="輔色3" xfId="29" xr:uid="{00000000-0005-0000-0000-000023000000}"/>
    <cellStyle name="輔色4" xfId="30" xr:uid="{00000000-0005-0000-0000-000024000000}"/>
    <cellStyle name="輔色5" xfId="31" xr:uid="{00000000-0005-0000-0000-000025000000}"/>
    <cellStyle name="輔色6" xfId="32" xr:uid="{00000000-0005-0000-0000-000026000000}"/>
    <cellStyle name="標題" xfId="33" xr:uid="{00000000-0005-0000-0000-000027000000}"/>
    <cellStyle name="標題 1" xfId="34" xr:uid="{00000000-0005-0000-0000-000028000000}"/>
    <cellStyle name="標題 2" xfId="35" xr:uid="{00000000-0005-0000-0000-000029000000}"/>
    <cellStyle name="標題 3" xfId="36" xr:uid="{00000000-0005-0000-0000-00002A000000}"/>
    <cellStyle name="標題 4" xfId="37" xr:uid="{00000000-0005-0000-0000-00002B000000}"/>
    <cellStyle name="輸入" xfId="38" xr:uid="{00000000-0005-0000-0000-00002C000000}"/>
    <cellStyle name="輸出" xfId="39" xr:uid="{00000000-0005-0000-0000-00002D000000}"/>
    <cellStyle name="檢查儲存格" xfId="40" xr:uid="{00000000-0005-0000-0000-00002E000000}"/>
    <cellStyle name="壞" xfId="41" xr:uid="{00000000-0005-0000-0000-00002F000000}"/>
    <cellStyle name="警告文字" xfId="42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3"/>
  <sheetViews>
    <sheetView tabSelected="1" topLeftCell="T1" workbookViewId="0">
      <selection activeCell="A2" sqref="A2"/>
    </sheetView>
  </sheetViews>
  <sheetFormatPr defaultColWidth="9" defaultRowHeight="16.5" customHeight="1"/>
  <cols>
    <col min="1" max="2" width="9.625" customWidth="1"/>
    <col min="3" max="3" width="3.625" customWidth="1"/>
    <col min="4" max="4" width="7.125" customWidth="1"/>
    <col min="5" max="9" width="10.625" customWidth="1"/>
    <col min="10" max="15" width="13.875" customWidth="1"/>
    <col min="16" max="17" width="9.625" customWidth="1"/>
    <col min="18" max="18" width="3.625" customWidth="1"/>
    <col min="19" max="19" width="7.125" customWidth="1"/>
    <col min="20" max="24" width="10.625" customWidth="1"/>
    <col min="25" max="30" width="13.875" customWidth="1"/>
  </cols>
  <sheetData>
    <row r="1" spans="1:30" ht="32.1" customHeight="1">
      <c r="A1" s="1" t="s">
        <v>0</v>
      </c>
      <c r="B1" s="4"/>
      <c r="C1" s="4"/>
      <c r="D1" s="4"/>
      <c r="E1" s="4"/>
      <c r="F1" s="4"/>
      <c r="G1" s="4"/>
      <c r="H1" s="4"/>
      <c r="I1" s="4"/>
      <c r="J1" s="5" t="s">
        <v>1</v>
      </c>
      <c r="K1" s="4"/>
      <c r="L1" s="4"/>
      <c r="M1" s="4"/>
      <c r="N1" s="4"/>
      <c r="O1" s="4"/>
      <c r="P1" s="1" t="s">
        <v>6</v>
      </c>
      <c r="Q1" s="4"/>
      <c r="R1" s="4"/>
      <c r="S1" s="4"/>
      <c r="T1" s="4"/>
      <c r="U1" s="4"/>
      <c r="V1" s="4"/>
      <c r="W1" s="4"/>
      <c r="X1" s="4"/>
      <c r="Y1" s="5" t="s">
        <v>19</v>
      </c>
      <c r="Z1" s="4"/>
      <c r="AA1" s="4"/>
      <c r="AB1" s="4"/>
      <c r="AC1" s="4"/>
      <c r="AD1" s="4"/>
    </row>
    <row r="2" spans="1:30" s="19" customFormat="1" ht="32.1" customHeight="1" thickBot="1">
      <c r="A2" s="21"/>
      <c r="B2" s="15"/>
      <c r="C2" s="15"/>
      <c r="D2" s="15"/>
      <c r="E2" s="15"/>
      <c r="F2" s="15"/>
      <c r="G2" s="15"/>
      <c r="H2" s="15"/>
      <c r="I2" s="23" t="s">
        <v>9</v>
      </c>
      <c r="J2" s="20"/>
      <c r="K2" s="16"/>
      <c r="L2" s="16"/>
      <c r="M2" s="16"/>
      <c r="N2" s="16"/>
      <c r="O2" s="23" t="s">
        <v>10</v>
      </c>
      <c r="P2" s="21"/>
      <c r="Q2" s="15"/>
      <c r="R2" s="15"/>
      <c r="S2" s="15"/>
      <c r="T2" s="15"/>
      <c r="U2" s="15"/>
      <c r="V2" s="15"/>
      <c r="W2" s="15"/>
      <c r="X2" s="23" t="s">
        <v>9</v>
      </c>
      <c r="Y2" s="20"/>
      <c r="Z2" s="16"/>
      <c r="AA2" s="16"/>
      <c r="AB2" s="16"/>
      <c r="AC2" s="16"/>
      <c r="AD2" s="23" t="s">
        <v>10</v>
      </c>
    </row>
    <row r="3" spans="1:30" ht="15" customHeight="1">
      <c r="A3" s="65" t="s">
        <v>12</v>
      </c>
      <c r="B3" s="66"/>
      <c r="C3" s="71"/>
      <c r="D3" s="72"/>
      <c r="E3" s="73"/>
      <c r="F3" s="63" t="s">
        <v>20</v>
      </c>
      <c r="G3" s="63"/>
      <c r="H3" s="63"/>
      <c r="I3" s="63"/>
      <c r="J3" s="83" t="s">
        <v>32</v>
      </c>
      <c r="K3" s="83"/>
      <c r="L3" s="83"/>
      <c r="M3" s="83"/>
      <c r="N3" s="83"/>
      <c r="O3" s="84"/>
      <c r="P3" s="65" t="s">
        <v>12</v>
      </c>
      <c r="Q3" s="66"/>
      <c r="R3" s="87" t="s">
        <v>35</v>
      </c>
      <c r="S3" s="88"/>
      <c r="T3" s="89"/>
      <c r="U3" s="91" t="s">
        <v>45</v>
      </c>
      <c r="V3" s="73"/>
      <c r="W3" s="91" t="s">
        <v>26</v>
      </c>
      <c r="X3" s="73"/>
      <c r="Y3" s="65" t="s">
        <v>38</v>
      </c>
      <c r="Z3" s="73"/>
      <c r="AA3" s="91" t="s">
        <v>40</v>
      </c>
      <c r="AB3" s="73"/>
      <c r="AC3" s="65" t="s">
        <v>42</v>
      </c>
      <c r="AD3" s="72"/>
    </row>
    <row r="4" spans="1:30" ht="15" customHeight="1">
      <c r="A4" s="67"/>
      <c r="B4" s="68"/>
      <c r="C4" s="81" t="s">
        <v>17</v>
      </c>
      <c r="D4" s="1"/>
      <c r="E4" s="82"/>
      <c r="F4" s="3" t="s">
        <v>21</v>
      </c>
      <c r="G4" s="2"/>
      <c r="H4" s="3" t="s">
        <v>22</v>
      </c>
      <c r="I4" s="2"/>
      <c r="J4" s="86" t="s">
        <v>23</v>
      </c>
      <c r="K4" s="62"/>
      <c r="L4" s="61" t="s">
        <v>24</v>
      </c>
      <c r="M4" s="62"/>
      <c r="N4" s="61" t="s">
        <v>25</v>
      </c>
      <c r="O4" s="62"/>
      <c r="P4" s="67"/>
      <c r="Q4" s="68"/>
      <c r="R4" s="90"/>
      <c r="S4" s="1"/>
      <c r="T4" s="82"/>
      <c r="U4" s="92"/>
      <c r="V4" s="93"/>
      <c r="W4" s="92"/>
      <c r="X4" s="93"/>
      <c r="Y4" s="98"/>
      <c r="Z4" s="93"/>
      <c r="AA4" s="92"/>
      <c r="AB4" s="93"/>
      <c r="AC4" s="98"/>
      <c r="AD4" s="98"/>
    </row>
    <row r="5" spans="1:30" ht="45" customHeight="1">
      <c r="A5" s="67"/>
      <c r="B5" s="68"/>
      <c r="C5" s="78" t="s">
        <v>2</v>
      </c>
      <c r="D5" s="79"/>
      <c r="E5" s="80"/>
      <c r="F5" s="59" t="s">
        <v>27</v>
      </c>
      <c r="G5" s="64"/>
      <c r="H5" s="59" t="s">
        <v>28</v>
      </c>
      <c r="I5" s="60"/>
      <c r="J5" s="85" t="s">
        <v>29</v>
      </c>
      <c r="K5" s="60"/>
      <c r="L5" s="59" t="s">
        <v>30</v>
      </c>
      <c r="M5" s="60"/>
      <c r="N5" s="59" t="s">
        <v>31</v>
      </c>
      <c r="O5" s="60"/>
      <c r="P5" s="67"/>
      <c r="Q5" s="68"/>
      <c r="R5" s="94" t="s">
        <v>36</v>
      </c>
      <c r="S5" s="85"/>
      <c r="T5" s="64"/>
      <c r="U5" s="59" t="s">
        <v>44</v>
      </c>
      <c r="V5" s="64"/>
      <c r="W5" s="96" t="s">
        <v>37</v>
      </c>
      <c r="X5" s="97"/>
      <c r="Y5" s="85" t="s">
        <v>39</v>
      </c>
      <c r="Z5" s="60"/>
      <c r="AA5" s="59" t="s">
        <v>41</v>
      </c>
      <c r="AB5" s="95"/>
      <c r="AC5" s="59" t="s">
        <v>43</v>
      </c>
      <c r="AD5" s="95"/>
    </row>
    <row r="6" spans="1:30" ht="15" customHeight="1">
      <c r="A6" s="67"/>
      <c r="B6" s="68"/>
      <c r="C6" s="74" t="s">
        <v>13</v>
      </c>
      <c r="D6" s="75"/>
      <c r="E6" s="24" t="s">
        <v>14</v>
      </c>
      <c r="F6" s="28" t="s">
        <v>13</v>
      </c>
      <c r="G6" s="24" t="s">
        <v>14</v>
      </c>
      <c r="H6" s="24" t="s">
        <v>13</v>
      </c>
      <c r="I6" s="24" t="s">
        <v>14</v>
      </c>
      <c r="J6" s="28" t="s">
        <v>13</v>
      </c>
      <c r="K6" s="24" t="s">
        <v>14</v>
      </c>
      <c r="L6" s="28" t="s">
        <v>13</v>
      </c>
      <c r="M6" s="24" t="s">
        <v>14</v>
      </c>
      <c r="N6" s="28" t="s">
        <v>13</v>
      </c>
      <c r="O6" s="24" t="s">
        <v>14</v>
      </c>
      <c r="P6" s="67"/>
      <c r="Q6" s="68"/>
      <c r="R6" s="74" t="s">
        <v>13</v>
      </c>
      <c r="S6" s="75"/>
      <c r="T6" s="24" t="s">
        <v>14</v>
      </c>
      <c r="U6" s="28" t="s">
        <v>13</v>
      </c>
      <c r="V6" s="24" t="s">
        <v>14</v>
      </c>
      <c r="W6" s="24" t="s">
        <v>13</v>
      </c>
      <c r="X6" s="24" t="s">
        <v>14</v>
      </c>
      <c r="Y6" s="28" t="s">
        <v>13</v>
      </c>
      <c r="Z6" s="24" t="s">
        <v>14</v>
      </c>
      <c r="AA6" s="28" t="s">
        <v>13</v>
      </c>
      <c r="AB6" s="24" t="s">
        <v>14</v>
      </c>
      <c r="AC6" s="24" t="s">
        <v>13</v>
      </c>
      <c r="AD6" s="27" t="s">
        <v>14</v>
      </c>
    </row>
    <row r="7" spans="1:30" ht="24" customHeight="1" thickBot="1">
      <c r="A7" s="69"/>
      <c r="B7" s="70"/>
      <c r="C7" s="76" t="s">
        <v>15</v>
      </c>
      <c r="D7" s="77"/>
      <c r="E7" s="26" t="s">
        <v>16</v>
      </c>
      <c r="F7" s="25" t="s">
        <v>15</v>
      </c>
      <c r="G7" s="26" t="s">
        <v>16</v>
      </c>
      <c r="H7" s="26" t="s">
        <v>15</v>
      </c>
      <c r="I7" s="26" t="s">
        <v>16</v>
      </c>
      <c r="J7" s="25" t="s">
        <v>15</v>
      </c>
      <c r="K7" s="26" t="s">
        <v>16</v>
      </c>
      <c r="L7" s="25" t="s">
        <v>15</v>
      </c>
      <c r="M7" s="26" t="s">
        <v>16</v>
      </c>
      <c r="N7" s="25" t="s">
        <v>15</v>
      </c>
      <c r="O7" s="26" t="s">
        <v>16</v>
      </c>
      <c r="P7" s="69"/>
      <c r="Q7" s="70"/>
      <c r="R7" s="76" t="s">
        <v>15</v>
      </c>
      <c r="S7" s="77"/>
      <c r="T7" s="26" t="s">
        <v>16</v>
      </c>
      <c r="U7" s="25" t="s">
        <v>15</v>
      </c>
      <c r="V7" s="26" t="s">
        <v>16</v>
      </c>
      <c r="W7" s="26" t="s">
        <v>15</v>
      </c>
      <c r="X7" s="26" t="s">
        <v>16</v>
      </c>
      <c r="Y7" s="25" t="s">
        <v>15</v>
      </c>
      <c r="Z7" s="26" t="s">
        <v>16</v>
      </c>
      <c r="AA7" s="25" t="s">
        <v>15</v>
      </c>
      <c r="AB7" s="26" t="s">
        <v>16</v>
      </c>
      <c r="AC7" s="26" t="s">
        <v>15</v>
      </c>
      <c r="AD7" s="29" t="s">
        <v>16</v>
      </c>
    </row>
    <row r="8" spans="1:30" s="17" customFormat="1" ht="15" customHeight="1">
      <c r="A8" s="48" t="s">
        <v>57</v>
      </c>
      <c r="B8" s="45">
        <v>2010</v>
      </c>
      <c r="C8" s="33"/>
      <c r="D8" s="46">
        <v>23077</v>
      </c>
      <c r="E8" s="47">
        <v>21464</v>
      </c>
      <c r="F8" s="47">
        <v>3115</v>
      </c>
      <c r="G8" s="47">
        <v>2758</v>
      </c>
      <c r="H8" s="47">
        <v>4212</v>
      </c>
      <c r="I8" s="46">
        <v>3884</v>
      </c>
      <c r="J8" s="52">
        <v>3822</v>
      </c>
      <c r="K8" s="53">
        <v>3470</v>
      </c>
      <c r="L8" s="53">
        <v>3083</v>
      </c>
      <c r="M8" s="53">
        <v>3012</v>
      </c>
      <c r="N8" s="53">
        <v>1259</v>
      </c>
      <c r="O8" s="53">
        <v>1119</v>
      </c>
      <c r="P8" s="48" t="s">
        <v>57</v>
      </c>
      <c r="Q8" s="45">
        <v>2010</v>
      </c>
      <c r="R8" s="33"/>
      <c r="S8" s="46">
        <v>2429</v>
      </c>
      <c r="T8" s="47">
        <v>2275</v>
      </c>
      <c r="U8" s="47">
        <v>2130</v>
      </c>
      <c r="V8" s="47">
        <v>2056</v>
      </c>
      <c r="W8" s="47">
        <v>2717</v>
      </c>
      <c r="X8" s="46">
        <v>2594</v>
      </c>
      <c r="Y8" s="52">
        <v>310</v>
      </c>
      <c r="Z8" s="53">
        <v>296</v>
      </c>
      <c r="AA8" s="54">
        <v>0</v>
      </c>
      <c r="AB8" s="54">
        <v>0</v>
      </c>
      <c r="AC8" s="54">
        <v>0</v>
      </c>
      <c r="AD8" s="54">
        <v>0</v>
      </c>
    </row>
    <row r="9" spans="1:30" s="17" customFormat="1" ht="15" customHeight="1">
      <c r="A9" s="48" t="s">
        <v>58</v>
      </c>
      <c r="B9" s="45">
        <v>2011</v>
      </c>
      <c r="C9" s="33"/>
      <c r="D9" s="46">
        <v>21337</v>
      </c>
      <c r="E9" s="47">
        <v>19909</v>
      </c>
      <c r="F9" s="47">
        <v>3224</v>
      </c>
      <c r="G9" s="47">
        <v>2582</v>
      </c>
      <c r="H9" s="47">
        <v>4242</v>
      </c>
      <c r="I9" s="46">
        <v>4293</v>
      </c>
      <c r="J9" s="52">
        <v>4232</v>
      </c>
      <c r="K9" s="53">
        <v>3946</v>
      </c>
      <c r="L9" s="53">
        <v>2905</v>
      </c>
      <c r="M9" s="53">
        <v>2712</v>
      </c>
      <c r="N9" s="53">
        <v>1545</v>
      </c>
      <c r="O9" s="53">
        <v>1366</v>
      </c>
      <c r="P9" s="48" t="s">
        <v>58</v>
      </c>
      <c r="Q9" s="45">
        <v>2011</v>
      </c>
      <c r="R9" s="33"/>
      <c r="S9" s="46">
        <v>2024</v>
      </c>
      <c r="T9" s="47">
        <v>1918</v>
      </c>
      <c r="U9" s="47">
        <v>956</v>
      </c>
      <c r="V9" s="47">
        <v>940</v>
      </c>
      <c r="W9" s="47">
        <v>1894</v>
      </c>
      <c r="X9" s="46">
        <v>1802</v>
      </c>
      <c r="Y9" s="52">
        <v>315</v>
      </c>
      <c r="Z9" s="53">
        <v>350</v>
      </c>
      <c r="AA9" s="54">
        <v>0</v>
      </c>
      <c r="AB9" s="54">
        <v>0</v>
      </c>
      <c r="AC9" s="54">
        <v>0</v>
      </c>
      <c r="AD9" s="54">
        <v>0</v>
      </c>
    </row>
    <row r="10" spans="1:30" s="17" customFormat="1" ht="15" customHeight="1">
      <c r="A10" s="48" t="s">
        <v>59</v>
      </c>
      <c r="B10" s="45">
        <v>2012</v>
      </c>
      <c r="C10" s="33"/>
      <c r="D10" s="46">
        <v>23355</v>
      </c>
      <c r="E10" s="47">
        <v>21483</v>
      </c>
      <c r="F10" s="47">
        <v>2536</v>
      </c>
      <c r="G10" s="47">
        <v>2445</v>
      </c>
      <c r="H10" s="47">
        <v>5584</v>
      </c>
      <c r="I10" s="46">
        <v>5141</v>
      </c>
      <c r="J10" s="52">
        <v>4669</v>
      </c>
      <c r="K10" s="53">
        <v>4166</v>
      </c>
      <c r="L10" s="53">
        <v>3431</v>
      </c>
      <c r="M10" s="53">
        <v>3047</v>
      </c>
      <c r="N10" s="53">
        <v>1456</v>
      </c>
      <c r="O10" s="53">
        <v>1286</v>
      </c>
      <c r="P10" s="48" t="s">
        <v>59</v>
      </c>
      <c r="Q10" s="45">
        <v>2012</v>
      </c>
      <c r="R10" s="33"/>
      <c r="S10" s="46">
        <v>1714</v>
      </c>
      <c r="T10" s="47">
        <v>1655</v>
      </c>
      <c r="U10" s="47">
        <v>921</v>
      </c>
      <c r="V10" s="47">
        <v>903</v>
      </c>
      <c r="W10" s="47">
        <v>1274</v>
      </c>
      <c r="X10" s="46">
        <v>1255</v>
      </c>
      <c r="Y10" s="52">
        <v>238</v>
      </c>
      <c r="Z10" s="53">
        <v>112</v>
      </c>
      <c r="AA10" s="53">
        <v>1532</v>
      </c>
      <c r="AB10" s="53">
        <v>1473</v>
      </c>
      <c r="AC10" s="54">
        <v>0</v>
      </c>
      <c r="AD10" s="54">
        <v>0</v>
      </c>
    </row>
    <row r="11" spans="1:30" s="17" customFormat="1" ht="15" customHeight="1">
      <c r="A11" s="48" t="s">
        <v>60</v>
      </c>
      <c r="B11" s="45">
        <v>2013</v>
      </c>
      <c r="C11" s="33"/>
      <c r="D11" s="46">
        <v>25114</v>
      </c>
      <c r="E11" s="47">
        <v>23106</v>
      </c>
      <c r="F11" s="47">
        <v>2455</v>
      </c>
      <c r="G11" s="47">
        <v>1993</v>
      </c>
      <c r="H11" s="47">
        <v>4664</v>
      </c>
      <c r="I11" s="46">
        <v>4304</v>
      </c>
      <c r="J11" s="52">
        <v>4610</v>
      </c>
      <c r="K11" s="53">
        <v>4086</v>
      </c>
      <c r="L11" s="53">
        <v>3387</v>
      </c>
      <c r="M11" s="53">
        <v>3047</v>
      </c>
      <c r="N11" s="53">
        <v>1598</v>
      </c>
      <c r="O11" s="53">
        <v>1516</v>
      </c>
      <c r="P11" s="48" t="s">
        <v>60</v>
      </c>
      <c r="Q11" s="45">
        <v>2013</v>
      </c>
      <c r="R11" s="33"/>
      <c r="S11" s="46">
        <v>2275</v>
      </c>
      <c r="T11" s="47">
        <v>2187</v>
      </c>
      <c r="U11" s="47">
        <v>1008</v>
      </c>
      <c r="V11" s="47">
        <v>985</v>
      </c>
      <c r="W11" s="47">
        <v>2318</v>
      </c>
      <c r="X11" s="46">
        <v>2257</v>
      </c>
      <c r="Y11" s="52">
        <v>303</v>
      </c>
      <c r="Z11" s="53">
        <v>480</v>
      </c>
      <c r="AA11" s="53">
        <v>2496</v>
      </c>
      <c r="AB11" s="53">
        <v>2251</v>
      </c>
      <c r="AC11" s="54">
        <v>0</v>
      </c>
      <c r="AD11" s="54">
        <v>0</v>
      </c>
    </row>
    <row r="12" spans="1:30" s="17" customFormat="1" ht="15" customHeight="1">
      <c r="A12" s="48" t="s">
        <v>61</v>
      </c>
      <c r="B12" s="45">
        <v>2014</v>
      </c>
      <c r="C12" s="33"/>
      <c r="D12" s="46">
        <v>25052</v>
      </c>
      <c r="E12" s="47">
        <v>23088</v>
      </c>
      <c r="F12" s="47">
        <v>2357</v>
      </c>
      <c r="G12" s="47">
        <v>1911</v>
      </c>
      <c r="H12" s="47">
        <v>4916</v>
      </c>
      <c r="I12" s="46">
        <v>4456</v>
      </c>
      <c r="J12" s="52">
        <v>4215</v>
      </c>
      <c r="K12" s="53">
        <v>3818</v>
      </c>
      <c r="L12" s="53">
        <v>3509</v>
      </c>
      <c r="M12" s="53">
        <v>3310</v>
      </c>
      <c r="N12" s="53">
        <v>1575</v>
      </c>
      <c r="O12" s="53">
        <v>1469</v>
      </c>
      <c r="P12" s="48" t="s">
        <v>61</v>
      </c>
      <c r="Q12" s="45">
        <v>2014</v>
      </c>
      <c r="R12" s="33"/>
      <c r="S12" s="46">
        <v>1955</v>
      </c>
      <c r="T12" s="47">
        <v>1861</v>
      </c>
      <c r="U12" s="47">
        <v>950</v>
      </c>
      <c r="V12" s="47">
        <v>933</v>
      </c>
      <c r="W12" s="47">
        <v>2166</v>
      </c>
      <c r="X12" s="46">
        <v>2171</v>
      </c>
      <c r="Y12" s="52">
        <v>305</v>
      </c>
      <c r="Z12" s="53">
        <v>307</v>
      </c>
      <c r="AA12" s="53">
        <v>3104</v>
      </c>
      <c r="AB12" s="53">
        <v>2852</v>
      </c>
      <c r="AC12" s="54">
        <v>0</v>
      </c>
      <c r="AD12" s="54">
        <v>0</v>
      </c>
    </row>
    <row r="13" spans="1:30" s="17" customFormat="1" ht="15" customHeight="1">
      <c r="A13" s="48" t="s">
        <v>62</v>
      </c>
      <c r="B13" s="45">
        <v>2015</v>
      </c>
      <c r="C13" s="33"/>
      <c r="D13" s="46">
        <v>24675</v>
      </c>
      <c r="E13" s="47">
        <v>22649</v>
      </c>
      <c r="F13" s="47">
        <v>2546</v>
      </c>
      <c r="G13" s="47">
        <v>2134</v>
      </c>
      <c r="H13" s="47">
        <v>4648</v>
      </c>
      <c r="I13" s="46">
        <v>4294</v>
      </c>
      <c r="J13" s="52">
        <v>4151</v>
      </c>
      <c r="K13" s="53">
        <v>3929</v>
      </c>
      <c r="L13" s="53">
        <v>3512</v>
      </c>
      <c r="M13" s="53">
        <v>3190</v>
      </c>
      <c r="N13" s="53">
        <v>1653</v>
      </c>
      <c r="O13" s="53">
        <v>1374</v>
      </c>
      <c r="P13" s="48" t="s">
        <v>62</v>
      </c>
      <c r="Q13" s="45">
        <v>2015</v>
      </c>
      <c r="R13" s="33"/>
      <c r="S13" s="46">
        <v>1661</v>
      </c>
      <c r="T13" s="47">
        <v>1613</v>
      </c>
      <c r="U13" s="47">
        <v>898</v>
      </c>
      <c r="V13" s="47">
        <v>886</v>
      </c>
      <c r="W13" s="47">
        <v>2054</v>
      </c>
      <c r="X13" s="46">
        <v>1941</v>
      </c>
      <c r="Y13" s="52">
        <v>295</v>
      </c>
      <c r="Z13" s="53">
        <v>296</v>
      </c>
      <c r="AA13" s="53">
        <v>3257</v>
      </c>
      <c r="AB13" s="53">
        <v>2992</v>
      </c>
      <c r="AC13" s="54">
        <v>0</v>
      </c>
      <c r="AD13" s="54">
        <v>0</v>
      </c>
    </row>
    <row r="14" spans="1:30" s="17" customFormat="1" ht="15" customHeight="1">
      <c r="A14" s="48" t="s">
        <v>63</v>
      </c>
      <c r="B14" s="45">
        <v>2016</v>
      </c>
      <c r="C14" s="33"/>
      <c r="D14" s="46">
        <v>25285</v>
      </c>
      <c r="E14" s="47">
        <v>23675</v>
      </c>
      <c r="F14" s="47">
        <v>2716</v>
      </c>
      <c r="G14" s="47">
        <v>2414</v>
      </c>
      <c r="H14" s="47">
        <v>5109</v>
      </c>
      <c r="I14" s="46">
        <v>4730</v>
      </c>
      <c r="J14" s="52">
        <v>4286</v>
      </c>
      <c r="K14" s="53">
        <v>4084</v>
      </c>
      <c r="L14" s="53">
        <v>3549</v>
      </c>
      <c r="M14" s="53">
        <v>3425</v>
      </c>
      <c r="N14" s="53">
        <v>1511</v>
      </c>
      <c r="O14" s="53">
        <v>1310</v>
      </c>
      <c r="P14" s="48" t="s">
        <v>63</v>
      </c>
      <c r="Q14" s="45">
        <v>2016</v>
      </c>
      <c r="R14" s="33"/>
      <c r="S14" s="46">
        <v>1668</v>
      </c>
      <c r="T14" s="47">
        <v>1617</v>
      </c>
      <c r="U14" s="47">
        <v>1028</v>
      </c>
      <c r="V14" s="47">
        <v>1010</v>
      </c>
      <c r="W14" s="47">
        <v>2016</v>
      </c>
      <c r="X14" s="46">
        <v>1928</v>
      </c>
      <c r="Y14" s="52">
        <v>306</v>
      </c>
      <c r="Z14" s="53">
        <v>308</v>
      </c>
      <c r="AA14" s="53">
        <v>3096</v>
      </c>
      <c r="AB14" s="53">
        <v>2849</v>
      </c>
      <c r="AC14" s="54">
        <v>0</v>
      </c>
      <c r="AD14" s="54">
        <v>0</v>
      </c>
    </row>
    <row r="15" spans="1:30" s="17" customFormat="1" ht="15" customHeight="1">
      <c r="A15" s="48" t="s">
        <v>64</v>
      </c>
      <c r="B15" s="45">
        <v>2017</v>
      </c>
      <c r="C15" s="33"/>
      <c r="D15" s="46">
        <v>24762</v>
      </c>
      <c r="E15" s="47">
        <v>22683</v>
      </c>
      <c r="F15" s="47">
        <v>2781</v>
      </c>
      <c r="G15" s="47">
        <v>2286</v>
      </c>
      <c r="H15" s="47">
        <v>4556</v>
      </c>
      <c r="I15" s="46">
        <v>4169</v>
      </c>
      <c r="J15" s="52">
        <v>4305</v>
      </c>
      <c r="K15" s="53">
        <v>3901</v>
      </c>
      <c r="L15" s="53">
        <v>3356</v>
      </c>
      <c r="M15" s="53">
        <v>3053</v>
      </c>
      <c r="N15" s="53">
        <v>1544</v>
      </c>
      <c r="O15" s="53">
        <v>1390</v>
      </c>
      <c r="P15" s="48" t="s">
        <v>64</v>
      </c>
      <c r="Q15" s="45">
        <v>2017</v>
      </c>
      <c r="R15" s="33"/>
      <c r="S15" s="46">
        <v>1831</v>
      </c>
      <c r="T15" s="47">
        <v>1745</v>
      </c>
      <c r="U15" s="47">
        <v>887</v>
      </c>
      <c r="V15" s="47">
        <v>875</v>
      </c>
      <c r="W15" s="47">
        <v>2260</v>
      </c>
      <c r="X15" s="46">
        <v>2110</v>
      </c>
      <c r="Y15" s="52">
        <v>304</v>
      </c>
      <c r="Z15" s="53">
        <v>309</v>
      </c>
      <c r="AA15" s="53">
        <v>2938</v>
      </c>
      <c r="AB15" s="53">
        <v>2845</v>
      </c>
      <c r="AC15" s="54">
        <v>0</v>
      </c>
      <c r="AD15" s="54">
        <v>0</v>
      </c>
    </row>
    <row r="16" spans="1:30" s="17" customFormat="1" ht="15" customHeight="1">
      <c r="A16" s="48" t="s">
        <v>65</v>
      </c>
      <c r="B16" s="45">
        <v>2018</v>
      </c>
      <c r="C16" s="33"/>
      <c r="D16" s="46">
        <v>23279</v>
      </c>
      <c r="E16" s="47">
        <v>21648</v>
      </c>
      <c r="F16" s="47">
        <v>2572</v>
      </c>
      <c r="G16" s="47">
        <v>2075</v>
      </c>
      <c r="H16" s="47">
        <v>4369</v>
      </c>
      <c r="I16" s="46">
        <v>3904</v>
      </c>
      <c r="J16" s="52">
        <v>3968</v>
      </c>
      <c r="K16" s="53">
        <v>3745</v>
      </c>
      <c r="L16" s="53">
        <v>2734</v>
      </c>
      <c r="M16" s="53">
        <v>2658</v>
      </c>
      <c r="N16" s="53">
        <v>1411</v>
      </c>
      <c r="O16" s="53">
        <v>1317</v>
      </c>
      <c r="P16" s="48" t="s">
        <v>65</v>
      </c>
      <c r="Q16" s="45">
        <v>2018</v>
      </c>
      <c r="R16" s="33"/>
      <c r="S16" s="46">
        <v>1726</v>
      </c>
      <c r="T16" s="47">
        <v>1600</v>
      </c>
      <c r="U16" s="47">
        <v>965</v>
      </c>
      <c r="V16" s="47">
        <v>972</v>
      </c>
      <c r="W16" s="47">
        <v>1998</v>
      </c>
      <c r="X16" s="46">
        <v>1924</v>
      </c>
      <c r="Y16" s="52">
        <v>304</v>
      </c>
      <c r="Z16" s="53">
        <v>292</v>
      </c>
      <c r="AA16" s="53">
        <v>3232</v>
      </c>
      <c r="AB16" s="53">
        <v>3161</v>
      </c>
      <c r="AC16" s="54">
        <v>0</v>
      </c>
      <c r="AD16" s="54">
        <v>0</v>
      </c>
    </row>
    <row r="17" spans="1:30" s="17" customFormat="1" ht="15" customHeight="1">
      <c r="A17" s="48" t="s">
        <v>66</v>
      </c>
      <c r="B17" s="45">
        <v>2019</v>
      </c>
      <c r="C17" s="33"/>
      <c r="D17" s="46">
        <v>23067</v>
      </c>
      <c r="E17" s="47">
        <v>21625</v>
      </c>
      <c r="F17" s="47">
        <v>2504</v>
      </c>
      <c r="G17" s="47">
        <v>2334</v>
      </c>
      <c r="H17" s="47">
        <v>4288</v>
      </c>
      <c r="I17" s="46">
        <v>3870</v>
      </c>
      <c r="J17" s="52">
        <v>3814</v>
      </c>
      <c r="K17" s="53">
        <v>3409</v>
      </c>
      <c r="L17" s="53">
        <v>2769</v>
      </c>
      <c r="M17" s="53">
        <v>2590</v>
      </c>
      <c r="N17" s="53">
        <v>1567</v>
      </c>
      <c r="O17" s="53">
        <v>1515</v>
      </c>
      <c r="P17" s="48" t="s">
        <v>66</v>
      </c>
      <c r="Q17" s="45">
        <v>2019</v>
      </c>
      <c r="R17" s="33"/>
      <c r="S17" s="46">
        <v>1503</v>
      </c>
      <c r="T17" s="47">
        <v>1463</v>
      </c>
      <c r="U17" s="47">
        <v>947</v>
      </c>
      <c r="V17" s="47">
        <v>938</v>
      </c>
      <c r="W17" s="47">
        <v>1825</v>
      </c>
      <c r="X17" s="46">
        <v>1745</v>
      </c>
      <c r="Y17" s="52">
        <v>293</v>
      </c>
      <c r="Z17" s="53">
        <v>301</v>
      </c>
      <c r="AA17" s="53">
        <v>3557</v>
      </c>
      <c r="AB17" s="53">
        <v>3460</v>
      </c>
      <c r="AC17" s="54">
        <v>0</v>
      </c>
      <c r="AD17" s="54">
        <v>0</v>
      </c>
    </row>
    <row r="18" spans="1:30" s="17" customFormat="1" ht="15" customHeight="1">
      <c r="A18" s="48" t="s">
        <v>67</v>
      </c>
      <c r="B18" s="45">
        <v>2020</v>
      </c>
      <c r="C18" s="33"/>
      <c r="D18" s="46">
        <v>23121</v>
      </c>
      <c r="E18" s="47">
        <v>21517</v>
      </c>
      <c r="F18" s="47">
        <v>2557</v>
      </c>
      <c r="G18" s="47">
        <v>2271</v>
      </c>
      <c r="H18" s="47">
        <v>4213</v>
      </c>
      <c r="I18" s="46">
        <v>3943</v>
      </c>
      <c r="J18" s="52">
        <v>4048</v>
      </c>
      <c r="K18" s="53">
        <v>3703</v>
      </c>
      <c r="L18" s="53">
        <v>3042</v>
      </c>
      <c r="M18" s="53">
        <v>2750</v>
      </c>
      <c r="N18" s="53">
        <v>1568</v>
      </c>
      <c r="O18" s="53">
        <v>1384</v>
      </c>
      <c r="P18" s="48" t="s">
        <v>67</v>
      </c>
      <c r="Q18" s="45">
        <v>2020</v>
      </c>
      <c r="R18" s="33"/>
      <c r="S18" s="46">
        <v>1599</v>
      </c>
      <c r="T18" s="47">
        <v>1540</v>
      </c>
      <c r="U18" s="47">
        <v>746</v>
      </c>
      <c r="V18" s="47">
        <v>743</v>
      </c>
      <c r="W18" s="47">
        <v>2262</v>
      </c>
      <c r="X18" s="46">
        <v>2180</v>
      </c>
      <c r="Y18" s="52">
        <v>307</v>
      </c>
      <c r="Z18" s="53">
        <v>306</v>
      </c>
      <c r="AA18" s="53">
        <v>2779</v>
      </c>
      <c r="AB18" s="53">
        <v>2697</v>
      </c>
      <c r="AC18" s="54">
        <v>0</v>
      </c>
      <c r="AD18" s="54">
        <v>0</v>
      </c>
    </row>
    <row r="19" spans="1:30" s="17" customFormat="1" ht="15" customHeight="1">
      <c r="A19" s="48" t="s">
        <v>68</v>
      </c>
      <c r="B19" s="45">
        <v>2021</v>
      </c>
      <c r="C19" s="33"/>
      <c r="D19" s="46">
        <v>18564</v>
      </c>
      <c r="E19" s="47">
        <v>16159</v>
      </c>
      <c r="F19" s="47">
        <v>2281</v>
      </c>
      <c r="G19" s="47">
        <v>1788</v>
      </c>
      <c r="H19" s="47">
        <v>2823</v>
      </c>
      <c r="I19" s="46">
        <v>2273</v>
      </c>
      <c r="J19" s="52">
        <v>3161</v>
      </c>
      <c r="K19" s="53">
        <v>3113</v>
      </c>
      <c r="L19" s="53">
        <v>2610</v>
      </c>
      <c r="M19" s="53">
        <v>1832</v>
      </c>
      <c r="N19" s="53">
        <v>1141</v>
      </c>
      <c r="O19" s="53">
        <v>980</v>
      </c>
      <c r="P19" s="48" t="s">
        <v>68</v>
      </c>
      <c r="Q19" s="45">
        <v>2021</v>
      </c>
      <c r="R19" s="33"/>
      <c r="S19" s="46">
        <v>1499</v>
      </c>
      <c r="T19" s="47">
        <v>1437</v>
      </c>
      <c r="U19" s="47">
        <v>625</v>
      </c>
      <c r="V19" s="47">
        <v>614</v>
      </c>
      <c r="W19" s="47">
        <v>1833</v>
      </c>
      <c r="X19" s="46">
        <v>1634</v>
      </c>
      <c r="Y19" s="52">
        <v>292</v>
      </c>
      <c r="Z19" s="53">
        <v>283</v>
      </c>
      <c r="AA19" s="53">
        <v>2224</v>
      </c>
      <c r="AB19" s="53">
        <v>2131</v>
      </c>
      <c r="AC19" s="53">
        <v>75</v>
      </c>
      <c r="AD19" s="53">
        <v>74</v>
      </c>
    </row>
    <row r="20" spans="1:30" s="17" customFormat="1" ht="15" customHeight="1">
      <c r="A20" s="48" t="s">
        <v>69</v>
      </c>
      <c r="B20" s="45">
        <v>2022</v>
      </c>
      <c r="C20" s="33"/>
      <c r="D20" s="46">
        <v>21901</v>
      </c>
      <c r="E20" s="47">
        <v>20807</v>
      </c>
      <c r="F20" s="47">
        <v>2488</v>
      </c>
      <c r="G20" s="47">
        <v>2597</v>
      </c>
      <c r="H20" s="47">
        <v>3670</v>
      </c>
      <c r="I20" s="46">
        <v>3544</v>
      </c>
      <c r="J20" s="52">
        <v>4146</v>
      </c>
      <c r="K20" s="53">
        <v>3625</v>
      </c>
      <c r="L20" s="53">
        <v>2675</v>
      </c>
      <c r="M20" s="53">
        <v>2461</v>
      </c>
      <c r="N20" s="53">
        <v>1200</v>
      </c>
      <c r="O20" s="53">
        <v>1168</v>
      </c>
      <c r="P20" s="48" t="s">
        <v>69</v>
      </c>
      <c r="Q20" s="45">
        <v>2022</v>
      </c>
      <c r="R20" s="33"/>
      <c r="S20" s="46">
        <v>1477</v>
      </c>
      <c r="T20" s="47">
        <v>1399</v>
      </c>
      <c r="U20" s="47">
        <v>716</v>
      </c>
      <c r="V20" s="47">
        <v>698</v>
      </c>
      <c r="W20" s="47">
        <v>2254</v>
      </c>
      <c r="X20" s="46">
        <v>2122</v>
      </c>
      <c r="Y20" s="52">
        <v>265</v>
      </c>
      <c r="Z20" s="53">
        <v>255</v>
      </c>
      <c r="AA20" s="53">
        <v>2945</v>
      </c>
      <c r="AB20" s="53">
        <v>2874</v>
      </c>
      <c r="AC20" s="53">
        <v>65</v>
      </c>
      <c r="AD20" s="53">
        <v>64</v>
      </c>
    </row>
    <row r="21" spans="1:30" s="17" customFormat="1" ht="15" customHeight="1">
      <c r="A21" s="48" t="s">
        <v>70</v>
      </c>
      <c r="B21" s="45">
        <v>2023</v>
      </c>
      <c r="C21" s="33"/>
      <c r="D21" s="46">
        <v>21779</v>
      </c>
      <c r="E21" s="47">
        <v>20403</v>
      </c>
      <c r="F21" s="47">
        <v>2833</v>
      </c>
      <c r="G21" s="47">
        <v>2548</v>
      </c>
      <c r="H21" s="47">
        <v>3861</v>
      </c>
      <c r="I21" s="46">
        <v>3337</v>
      </c>
      <c r="J21" s="52">
        <v>4095</v>
      </c>
      <c r="K21" s="53">
        <v>4052</v>
      </c>
      <c r="L21" s="53">
        <v>2460</v>
      </c>
      <c r="M21" s="53">
        <v>2282</v>
      </c>
      <c r="N21" s="53">
        <v>1242</v>
      </c>
      <c r="O21" s="53">
        <v>1148</v>
      </c>
      <c r="P21" s="48" t="s">
        <v>70</v>
      </c>
      <c r="Q21" s="45">
        <v>2023</v>
      </c>
      <c r="R21" s="33"/>
      <c r="S21" s="46">
        <v>1581</v>
      </c>
      <c r="T21" s="47">
        <v>1493</v>
      </c>
      <c r="U21" s="47">
        <v>675</v>
      </c>
      <c r="V21" s="47">
        <v>669</v>
      </c>
      <c r="W21" s="47">
        <v>2001</v>
      </c>
      <c r="X21" s="46">
        <v>1922</v>
      </c>
      <c r="Y21" s="52">
        <v>293</v>
      </c>
      <c r="Z21" s="53">
        <v>283</v>
      </c>
      <c r="AA21" s="53">
        <v>2611</v>
      </c>
      <c r="AB21" s="53">
        <v>2545</v>
      </c>
      <c r="AC21" s="53">
        <v>127</v>
      </c>
      <c r="AD21" s="53">
        <v>124</v>
      </c>
    </row>
    <row r="22" spans="1:30" s="17" customFormat="1" ht="15" customHeight="1">
      <c r="A22" s="48" t="s">
        <v>71</v>
      </c>
      <c r="B22" s="45">
        <v>2024</v>
      </c>
      <c r="C22" s="33"/>
      <c r="D22" s="46">
        <v>22141</v>
      </c>
      <c r="E22" s="47">
        <v>20665</v>
      </c>
      <c r="F22" s="47">
        <v>2991</v>
      </c>
      <c r="G22" s="47">
        <v>2782</v>
      </c>
      <c r="H22" s="47">
        <v>4026</v>
      </c>
      <c r="I22" s="46">
        <v>3751</v>
      </c>
      <c r="J22" s="52">
        <v>4334</v>
      </c>
      <c r="K22" s="53">
        <v>3946</v>
      </c>
      <c r="L22" s="53">
        <v>2364</v>
      </c>
      <c r="M22" s="53">
        <v>2211</v>
      </c>
      <c r="N22" s="53">
        <v>1324</v>
      </c>
      <c r="O22" s="53">
        <v>1225</v>
      </c>
      <c r="P22" s="48" t="s">
        <v>71</v>
      </c>
      <c r="Q22" s="45">
        <v>2024</v>
      </c>
      <c r="R22" s="33"/>
      <c r="S22" s="46">
        <v>1586</v>
      </c>
      <c r="T22" s="47">
        <v>1419</v>
      </c>
      <c r="U22" s="47">
        <v>569</v>
      </c>
      <c r="V22" s="47">
        <v>555</v>
      </c>
      <c r="W22" s="47">
        <v>2340</v>
      </c>
      <c r="X22" s="46">
        <v>2235</v>
      </c>
      <c r="Y22" s="52">
        <v>276</v>
      </c>
      <c r="Z22" s="53">
        <v>276</v>
      </c>
      <c r="AA22" s="53">
        <v>2287</v>
      </c>
      <c r="AB22" s="53">
        <v>2221</v>
      </c>
      <c r="AC22" s="53">
        <v>44</v>
      </c>
      <c r="AD22" s="53">
        <v>44</v>
      </c>
    </row>
    <row r="23" spans="1:30" s="17" customFormat="1" ht="15" customHeight="1">
      <c r="A23" s="48" t="s">
        <v>72</v>
      </c>
      <c r="B23" s="45" t="s">
        <v>5</v>
      </c>
      <c r="C23" s="33"/>
      <c r="D23" s="46">
        <v>2440</v>
      </c>
      <c r="E23" s="47">
        <v>2557</v>
      </c>
      <c r="F23" s="47">
        <v>277</v>
      </c>
      <c r="G23" s="47">
        <v>144</v>
      </c>
      <c r="H23" s="47">
        <v>434</v>
      </c>
      <c r="I23" s="46">
        <v>394</v>
      </c>
      <c r="J23" s="52">
        <v>603</v>
      </c>
      <c r="K23" s="53">
        <v>313</v>
      </c>
      <c r="L23" s="53">
        <v>31</v>
      </c>
      <c r="M23" s="53">
        <v>332</v>
      </c>
      <c r="N23" s="53">
        <v>252</v>
      </c>
      <c r="O23" s="53">
        <v>173</v>
      </c>
      <c r="P23" s="48" t="s">
        <v>72</v>
      </c>
      <c r="Q23" s="45" t="s">
        <v>5</v>
      </c>
      <c r="R23" s="33"/>
      <c r="S23" s="46">
        <v>432</v>
      </c>
      <c r="T23" s="47">
        <v>519</v>
      </c>
      <c r="U23" s="47">
        <v>101</v>
      </c>
      <c r="V23" s="47">
        <v>108</v>
      </c>
      <c r="W23" s="47">
        <v>202</v>
      </c>
      <c r="X23" s="46">
        <v>251</v>
      </c>
      <c r="Y23" s="58">
        <v>0</v>
      </c>
      <c r="Z23" s="53">
        <v>131</v>
      </c>
      <c r="AA23" s="53">
        <v>108</v>
      </c>
      <c r="AB23" s="53">
        <v>192</v>
      </c>
      <c r="AC23" s="54">
        <v>0</v>
      </c>
      <c r="AD23" s="54">
        <v>0</v>
      </c>
    </row>
    <row r="24" spans="1:30" s="17" customFormat="1" ht="15" customHeight="1">
      <c r="A24" s="48" t="s">
        <v>73</v>
      </c>
      <c r="B24" s="45" t="s">
        <v>46</v>
      </c>
      <c r="C24" s="33"/>
      <c r="D24" s="46">
        <v>2471</v>
      </c>
      <c r="E24" s="47">
        <v>2366</v>
      </c>
      <c r="F24" s="47">
        <v>305</v>
      </c>
      <c r="G24" s="47">
        <v>242</v>
      </c>
      <c r="H24" s="47">
        <v>137</v>
      </c>
      <c r="I24" s="46">
        <v>587</v>
      </c>
      <c r="J24" s="52">
        <v>381</v>
      </c>
      <c r="K24" s="53">
        <v>439</v>
      </c>
      <c r="L24" s="53">
        <v>669</v>
      </c>
      <c r="M24" s="53">
        <v>368</v>
      </c>
      <c r="N24" s="54">
        <v>0</v>
      </c>
      <c r="O24" s="53">
        <v>74</v>
      </c>
      <c r="P24" s="48" t="s">
        <v>73</v>
      </c>
      <c r="Q24" s="45" t="s">
        <v>46</v>
      </c>
      <c r="R24" s="33"/>
      <c r="S24" s="46">
        <v>105</v>
      </c>
      <c r="T24" s="47">
        <v>134</v>
      </c>
      <c r="U24" s="47">
        <v>57</v>
      </c>
      <c r="V24" s="47">
        <v>60</v>
      </c>
      <c r="W24" s="47">
        <v>170</v>
      </c>
      <c r="X24" s="46">
        <v>321</v>
      </c>
      <c r="Y24" s="52">
        <v>145</v>
      </c>
      <c r="Z24" s="54">
        <v>0</v>
      </c>
      <c r="AA24" s="53">
        <v>502</v>
      </c>
      <c r="AB24" s="53">
        <v>141</v>
      </c>
      <c r="AC24" s="54">
        <v>0</v>
      </c>
      <c r="AD24" s="54">
        <v>0</v>
      </c>
    </row>
    <row r="25" spans="1:30" s="17" customFormat="1" ht="15" customHeight="1">
      <c r="A25" s="48" t="s">
        <v>74</v>
      </c>
      <c r="B25" s="45" t="s">
        <v>47</v>
      </c>
      <c r="C25" s="33"/>
      <c r="D25" s="46">
        <v>2807</v>
      </c>
      <c r="E25" s="47">
        <v>1420</v>
      </c>
      <c r="F25" s="47">
        <v>331</v>
      </c>
      <c r="G25" s="47">
        <v>338</v>
      </c>
      <c r="H25" s="47">
        <v>732</v>
      </c>
      <c r="I25" s="46">
        <v>213</v>
      </c>
      <c r="J25" s="52">
        <v>611</v>
      </c>
      <c r="K25" s="53">
        <v>208</v>
      </c>
      <c r="L25" s="53">
        <v>20</v>
      </c>
      <c r="M25" s="53">
        <v>40</v>
      </c>
      <c r="N25" s="53">
        <v>249</v>
      </c>
      <c r="O25" s="53">
        <v>169</v>
      </c>
      <c r="P25" s="48" t="s">
        <v>74</v>
      </c>
      <c r="Q25" s="45" t="s">
        <v>47</v>
      </c>
      <c r="R25" s="33"/>
      <c r="S25" s="46">
        <v>78</v>
      </c>
      <c r="T25" s="47">
        <v>44</v>
      </c>
      <c r="U25" s="47">
        <v>99</v>
      </c>
      <c r="V25" s="47">
        <v>54</v>
      </c>
      <c r="W25" s="47">
        <v>404</v>
      </c>
      <c r="X25" s="46">
        <v>87</v>
      </c>
      <c r="Y25" s="58">
        <v>0</v>
      </c>
      <c r="Z25" s="54">
        <v>0</v>
      </c>
      <c r="AA25" s="53">
        <v>283</v>
      </c>
      <c r="AB25" s="53">
        <v>267</v>
      </c>
      <c r="AC25" s="54">
        <v>0</v>
      </c>
      <c r="AD25" s="54">
        <v>0</v>
      </c>
    </row>
    <row r="26" spans="1:30" s="17" customFormat="1" ht="15" customHeight="1">
      <c r="A26" s="48" t="s">
        <v>75</v>
      </c>
      <c r="B26" s="45" t="s">
        <v>48</v>
      </c>
      <c r="C26" s="33"/>
      <c r="D26" s="46">
        <v>1197</v>
      </c>
      <c r="E26" s="47">
        <v>1611</v>
      </c>
      <c r="F26" s="47">
        <v>257</v>
      </c>
      <c r="G26" s="47">
        <v>229</v>
      </c>
      <c r="H26" s="47">
        <v>215</v>
      </c>
      <c r="I26" s="46">
        <v>112</v>
      </c>
      <c r="J26" s="52">
        <v>323</v>
      </c>
      <c r="K26" s="53">
        <v>465</v>
      </c>
      <c r="L26" s="53">
        <v>121</v>
      </c>
      <c r="M26" s="53">
        <v>192</v>
      </c>
      <c r="N26" s="54">
        <v>0</v>
      </c>
      <c r="O26" s="53">
        <v>111</v>
      </c>
      <c r="P26" s="48" t="s">
        <v>75</v>
      </c>
      <c r="Q26" s="45" t="s">
        <v>48</v>
      </c>
      <c r="R26" s="33"/>
      <c r="S26" s="46">
        <v>48</v>
      </c>
      <c r="T26" s="57">
        <v>0</v>
      </c>
      <c r="U26" s="47">
        <v>49</v>
      </c>
      <c r="V26" s="47">
        <v>104</v>
      </c>
      <c r="W26" s="47">
        <v>80</v>
      </c>
      <c r="X26" s="46">
        <v>88</v>
      </c>
      <c r="Y26" s="58">
        <v>0</v>
      </c>
      <c r="Z26" s="54">
        <v>0</v>
      </c>
      <c r="AA26" s="53">
        <v>104</v>
      </c>
      <c r="AB26" s="53">
        <v>310</v>
      </c>
      <c r="AC26" s="54">
        <v>0</v>
      </c>
      <c r="AD26" s="54">
        <v>0</v>
      </c>
    </row>
    <row r="27" spans="1:30" s="17" customFormat="1" ht="15" customHeight="1">
      <c r="A27" s="48" t="s">
        <v>76</v>
      </c>
      <c r="B27" s="45" t="s">
        <v>49</v>
      </c>
      <c r="C27" s="33"/>
      <c r="D27" s="46">
        <v>1005</v>
      </c>
      <c r="E27" s="47">
        <v>1915</v>
      </c>
      <c r="F27" s="47">
        <v>137</v>
      </c>
      <c r="G27" s="47">
        <v>261</v>
      </c>
      <c r="H27" s="47">
        <v>80</v>
      </c>
      <c r="I27" s="46">
        <v>369</v>
      </c>
      <c r="J27" s="52">
        <v>197</v>
      </c>
      <c r="K27" s="53">
        <v>329</v>
      </c>
      <c r="L27" s="53">
        <v>22</v>
      </c>
      <c r="M27" s="53">
        <v>336</v>
      </c>
      <c r="N27" s="53">
        <v>103</v>
      </c>
      <c r="O27" s="53">
        <v>126</v>
      </c>
      <c r="P27" s="48" t="s">
        <v>76</v>
      </c>
      <c r="Q27" s="45" t="s">
        <v>49</v>
      </c>
      <c r="R27" s="33"/>
      <c r="S27" s="46">
        <v>67</v>
      </c>
      <c r="T27" s="47">
        <v>67</v>
      </c>
      <c r="U27" s="47">
        <v>73</v>
      </c>
      <c r="V27" s="47">
        <v>72</v>
      </c>
      <c r="W27" s="47">
        <v>112</v>
      </c>
      <c r="X27" s="46">
        <v>145</v>
      </c>
      <c r="Y27" s="58">
        <v>0</v>
      </c>
      <c r="Z27" s="54">
        <v>0</v>
      </c>
      <c r="AA27" s="53">
        <v>214</v>
      </c>
      <c r="AB27" s="53">
        <v>210</v>
      </c>
      <c r="AC27" s="54">
        <v>0</v>
      </c>
      <c r="AD27" s="54">
        <v>0</v>
      </c>
    </row>
    <row r="28" spans="1:30" s="17" customFormat="1" ht="15" customHeight="1">
      <c r="A28" s="48" t="s">
        <v>77</v>
      </c>
      <c r="B28" s="45" t="s">
        <v>50</v>
      </c>
      <c r="C28" s="33"/>
      <c r="D28" s="46">
        <v>1078</v>
      </c>
      <c r="E28" s="47">
        <v>3081</v>
      </c>
      <c r="F28" s="47">
        <v>143</v>
      </c>
      <c r="G28" s="47">
        <v>440</v>
      </c>
      <c r="H28" s="47">
        <v>46</v>
      </c>
      <c r="I28" s="46">
        <v>571</v>
      </c>
      <c r="J28" s="52">
        <v>235</v>
      </c>
      <c r="K28" s="53">
        <v>508</v>
      </c>
      <c r="L28" s="53">
        <v>453</v>
      </c>
      <c r="M28" s="53">
        <v>33</v>
      </c>
      <c r="N28" s="53">
        <v>18</v>
      </c>
      <c r="O28" s="53">
        <v>124</v>
      </c>
      <c r="P28" s="48" t="s">
        <v>77</v>
      </c>
      <c r="Q28" s="45" t="s">
        <v>50</v>
      </c>
      <c r="R28" s="33"/>
      <c r="S28" s="46">
        <v>71</v>
      </c>
      <c r="T28" s="47">
        <v>451</v>
      </c>
      <c r="U28" s="57">
        <v>0</v>
      </c>
      <c r="V28" s="57">
        <v>0</v>
      </c>
      <c r="W28" s="47">
        <v>98</v>
      </c>
      <c r="X28" s="46">
        <v>427</v>
      </c>
      <c r="Y28" s="58">
        <v>0</v>
      </c>
      <c r="Z28" s="53">
        <v>145</v>
      </c>
      <c r="AA28" s="53">
        <v>14</v>
      </c>
      <c r="AB28" s="53">
        <v>382</v>
      </c>
      <c r="AC28" s="54">
        <v>0</v>
      </c>
      <c r="AD28" s="54">
        <v>0</v>
      </c>
    </row>
    <row r="29" spans="1:30" s="17" customFormat="1" ht="15" customHeight="1">
      <c r="A29" s="48" t="s">
        <v>78</v>
      </c>
      <c r="B29" s="45">
        <v>2025</v>
      </c>
      <c r="C29" s="33"/>
      <c r="D29" s="46">
        <v>13185</v>
      </c>
      <c r="E29" s="47">
        <v>10338</v>
      </c>
      <c r="F29" s="47">
        <v>1741</v>
      </c>
      <c r="G29" s="47">
        <v>1243</v>
      </c>
      <c r="H29" s="47">
        <v>2716</v>
      </c>
      <c r="I29" s="46">
        <v>1853</v>
      </c>
      <c r="J29" s="52">
        <v>1985</v>
      </c>
      <c r="K29" s="53">
        <v>1666</v>
      </c>
      <c r="L29" s="53">
        <v>1025</v>
      </c>
      <c r="M29" s="53">
        <v>1156</v>
      </c>
      <c r="N29" s="53">
        <v>899</v>
      </c>
      <c r="O29" s="53">
        <v>647</v>
      </c>
      <c r="P29" s="48" t="s">
        <v>78</v>
      </c>
      <c r="Q29" s="45">
        <v>2025</v>
      </c>
      <c r="R29" s="33"/>
      <c r="S29" s="46">
        <v>1183</v>
      </c>
      <c r="T29" s="47">
        <v>742</v>
      </c>
      <c r="U29" s="47">
        <v>191</v>
      </c>
      <c r="V29" s="47">
        <v>172</v>
      </c>
      <c r="W29" s="47">
        <v>1623</v>
      </c>
      <c r="X29" s="46">
        <v>1405</v>
      </c>
      <c r="Y29" s="52">
        <v>148</v>
      </c>
      <c r="Z29" s="53">
        <v>145</v>
      </c>
      <c r="AA29" s="53">
        <v>1554</v>
      </c>
      <c r="AB29" s="53">
        <v>1189</v>
      </c>
      <c r="AC29" s="53">
        <v>120</v>
      </c>
      <c r="AD29" s="53">
        <v>120</v>
      </c>
    </row>
    <row r="30" spans="1:30" s="17" customFormat="1" ht="15" customHeight="1">
      <c r="A30" s="48" t="s">
        <v>79</v>
      </c>
      <c r="B30" s="45" t="s">
        <v>51</v>
      </c>
      <c r="C30" s="33"/>
      <c r="D30" s="46">
        <v>2111</v>
      </c>
      <c r="E30" s="47">
        <v>592</v>
      </c>
      <c r="F30" s="47">
        <v>161</v>
      </c>
      <c r="G30" s="47">
        <v>97</v>
      </c>
      <c r="H30" s="47">
        <v>836</v>
      </c>
      <c r="I30" s="46">
        <v>113</v>
      </c>
      <c r="J30" s="52">
        <v>198</v>
      </c>
      <c r="K30" s="53">
        <v>132</v>
      </c>
      <c r="L30" s="53">
        <v>45</v>
      </c>
      <c r="M30" s="54">
        <v>0</v>
      </c>
      <c r="N30" s="53">
        <v>136</v>
      </c>
      <c r="O30" s="53">
        <v>34</v>
      </c>
      <c r="P30" s="48" t="s">
        <v>79</v>
      </c>
      <c r="Q30" s="45" t="s">
        <v>51</v>
      </c>
      <c r="R30" s="33"/>
      <c r="S30" s="46">
        <v>291</v>
      </c>
      <c r="T30" s="47">
        <v>41</v>
      </c>
      <c r="U30" s="57">
        <v>0</v>
      </c>
      <c r="V30" s="57">
        <v>0</v>
      </c>
      <c r="W30" s="47">
        <v>414</v>
      </c>
      <c r="X30" s="46">
        <v>175</v>
      </c>
      <c r="Y30" s="58">
        <v>0</v>
      </c>
      <c r="Z30" s="54">
        <v>0</v>
      </c>
      <c r="AA30" s="53">
        <v>30</v>
      </c>
      <c r="AB30" s="54">
        <v>0</v>
      </c>
      <c r="AC30" s="54">
        <v>0</v>
      </c>
      <c r="AD30" s="54">
        <v>0</v>
      </c>
    </row>
    <row r="31" spans="1:30" s="17" customFormat="1" ht="15" customHeight="1">
      <c r="A31" s="48" t="s">
        <v>80</v>
      </c>
      <c r="B31" s="45" t="s">
        <v>52</v>
      </c>
      <c r="C31" s="33"/>
      <c r="D31" s="46">
        <v>1810</v>
      </c>
      <c r="E31" s="47">
        <v>843</v>
      </c>
      <c r="F31" s="47">
        <v>236</v>
      </c>
      <c r="G31" s="47">
        <v>92</v>
      </c>
      <c r="H31" s="47">
        <v>263</v>
      </c>
      <c r="I31" s="46">
        <v>143</v>
      </c>
      <c r="J31" s="52">
        <v>211</v>
      </c>
      <c r="K31" s="53">
        <v>125</v>
      </c>
      <c r="L31" s="53">
        <v>358</v>
      </c>
      <c r="M31" s="53">
        <v>214</v>
      </c>
      <c r="N31" s="53">
        <v>106</v>
      </c>
      <c r="O31" s="54">
        <v>0</v>
      </c>
      <c r="P31" s="48" t="s">
        <v>80</v>
      </c>
      <c r="Q31" s="45" t="s">
        <v>52</v>
      </c>
      <c r="R31" s="33"/>
      <c r="S31" s="46">
        <v>205</v>
      </c>
      <c r="T31" s="47">
        <v>55</v>
      </c>
      <c r="U31" s="47">
        <v>17</v>
      </c>
      <c r="V31" s="47">
        <v>16</v>
      </c>
      <c r="W31" s="47">
        <v>281</v>
      </c>
      <c r="X31" s="46">
        <v>145</v>
      </c>
      <c r="Y31" s="58">
        <v>0</v>
      </c>
      <c r="Z31" s="54">
        <v>0</v>
      </c>
      <c r="AA31" s="53">
        <v>133</v>
      </c>
      <c r="AB31" s="53">
        <v>53</v>
      </c>
      <c r="AC31" s="54">
        <v>0</v>
      </c>
      <c r="AD31" s="54">
        <v>0</v>
      </c>
    </row>
    <row r="32" spans="1:30" s="17" customFormat="1" ht="15" customHeight="1">
      <c r="A32" s="48" t="s">
        <v>81</v>
      </c>
      <c r="B32" s="45" t="s">
        <v>53</v>
      </c>
      <c r="C32" s="33"/>
      <c r="D32" s="46">
        <v>2313</v>
      </c>
      <c r="E32" s="47">
        <v>1836</v>
      </c>
      <c r="F32" s="47">
        <v>468</v>
      </c>
      <c r="G32" s="47">
        <v>139</v>
      </c>
      <c r="H32" s="47">
        <v>216</v>
      </c>
      <c r="I32" s="46">
        <v>281</v>
      </c>
      <c r="J32" s="52">
        <v>328</v>
      </c>
      <c r="K32" s="53">
        <v>254</v>
      </c>
      <c r="L32" s="53">
        <v>12</v>
      </c>
      <c r="M32" s="53">
        <v>465</v>
      </c>
      <c r="N32" s="53">
        <v>232</v>
      </c>
      <c r="O32" s="53">
        <v>175</v>
      </c>
      <c r="P32" s="48" t="s">
        <v>81</v>
      </c>
      <c r="Q32" s="45" t="s">
        <v>53</v>
      </c>
      <c r="R32" s="33"/>
      <c r="S32" s="46">
        <v>139</v>
      </c>
      <c r="T32" s="47">
        <v>98</v>
      </c>
      <c r="U32" s="47">
        <v>39</v>
      </c>
      <c r="V32" s="47">
        <v>22</v>
      </c>
      <c r="W32" s="47">
        <v>379</v>
      </c>
      <c r="X32" s="46">
        <v>316</v>
      </c>
      <c r="Y32" s="52">
        <v>148</v>
      </c>
      <c r="Z32" s="54">
        <v>0</v>
      </c>
      <c r="AA32" s="53">
        <v>352</v>
      </c>
      <c r="AB32" s="53">
        <v>86</v>
      </c>
      <c r="AC32" s="54">
        <v>0</v>
      </c>
      <c r="AD32" s="54">
        <v>0</v>
      </c>
    </row>
    <row r="33" spans="1:30" s="17" customFormat="1" ht="15" customHeight="1">
      <c r="A33" s="48" t="s">
        <v>82</v>
      </c>
      <c r="B33" s="45" t="s">
        <v>54</v>
      </c>
      <c r="C33" s="33"/>
      <c r="D33" s="46">
        <v>1825</v>
      </c>
      <c r="E33" s="47">
        <v>1077</v>
      </c>
      <c r="F33" s="47">
        <v>214</v>
      </c>
      <c r="G33" s="47">
        <v>134</v>
      </c>
      <c r="H33" s="47">
        <v>254</v>
      </c>
      <c r="I33" s="46">
        <v>276</v>
      </c>
      <c r="J33" s="52">
        <v>322</v>
      </c>
      <c r="K33" s="53">
        <v>268</v>
      </c>
      <c r="L33" s="53">
        <v>534</v>
      </c>
      <c r="M33" s="53">
        <v>135</v>
      </c>
      <c r="N33" s="54">
        <v>0</v>
      </c>
      <c r="O33" s="53">
        <v>53</v>
      </c>
      <c r="P33" s="48" t="s">
        <v>82</v>
      </c>
      <c r="Q33" s="45" t="s">
        <v>54</v>
      </c>
      <c r="R33" s="33"/>
      <c r="S33" s="46">
        <v>47</v>
      </c>
      <c r="T33" s="57">
        <v>0</v>
      </c>
      <c r="U33" s="47">
        <v>30</v>
      </c>
      <c r="V33" s="47">
        <v>17</v>
      </c>
      <c r="W33" s="57">
        <v>0</v>
      </c>
      <c r="X33" s="46">
        <v>13</v>
      </c>
      <c r="Y33" s="58">
        <v>0</v>
      </c>
      <c r="Z33" s="54">
        <v>0</v>
      </c>
      <c r="AA33" s="53">
        <v>424</v>
      </c>
      <c r="AB33" s="53">
        <v>181</v>
      </c>
      <c r="AC33" s="54">
        <v>0</v>
      </c>
      <c r="AD33" s="54">
        <v>0</v>
      </c>
    </row>
    <row r="34" spans="1:30" s="17" customFormat="1" ht="15" customHeight="1">
      <c r="A34" s="48" t="s">
        <v>83</v>
      </c>
      <c r="B34" s="45" t="s">
        <v>55</v>
      </c>
      <c r="C34" s="33"/>
      <c r="D34" s="46">
        <v>1297</v>
      </c>
      <c r="E34" s="47">
        <v>1393</v>
      </c>
      <c r="F34" s="47">
        <v>168</v>
      </c>
      <c r="G34" s="47">
        <v>201</v>
      </c>
      <c r="H34" s="47">
        <v>206</v>
      </c>
      <c r="I34" s="46">
        <v>394</v>
      </c>
      <c r="J34" s="52">
        <v>312</v>
      </c>
      <c r="K34" s="53">
        <v>154</v>
      </c>
      <c r="L34" s="53">
        <v>29</v>
      </c>
      <c r="M34" s="53">
        <v>25</v>
      </c>
      <c r="N34" s="53">
        <v>216</v>
      </c>
      <c r="O34" s="53">
        <v>185</v>
      </c>
      <c r="P34" s="48" t="s">
        <v>83</v>
      </c>
      <c r="Q34" s="45" t="s">
        <v>55</v>
      </c>
      <c r="R34" s="33"/>
      <c r="S34" s="46">
        <v>56</v>
      </c>
      <c r="T34" s="47">
        <v>41</v>
      </c>
      <c r="U34" s="47">
        <v>27</v>
      </c>
      <c r="V34" s="47">
        <v>46</v>
      </c>
      <c r="W34" s="47">
        <v>98</v>
      </c>
      <c r="X34" s="46">
        <v>157</v>
      </c>
      <c r="Y34" s="58">
        <v>0</v>
      </c>
      <c r="Z34" s="54">
        <v>0</v>
      </c>
      <c r="AA34" s="53">
        <v>185</v>
      </c>
      <c r="AB34" s="53">
        <v>190</v>
      </c>
      <c r="AC34" s="54">
        <v>0</v>
      </c>
      <c r="AD34" s="54">
        <v>0</v>
      </c>
    </row>
    <row r="35" spans="1:30" s="17" customFormat="1" ht="15" customHeight="1">
      <c r="A35" s="48" t="s">
        <v>84</v>
      </c>
      <c r="B35" s="45" t="s">
        <v>56</v>
      </c>
      <c r="C35" s="33"/>
      <c r="D35" s="46">
        <v>1532</v>
      </c>
      <c r="E35" s="47">
        <v>2134</v>
      </c>
      <c r="F35" s="47">
        <v>204</v>
      </c>
      <c r="G35" s="47">
        <v>341</v>
      </c>
      <c r="H35" s="47">
        <v>544</v>
      </c>
      <c r="I35" s="46">
        <v>336</v>
      </c>
      <c r="J35" s="52">
        <v>289</v>
      </c>
      <c r="K35" s="53">
        <v>431</v>
      </c>
      <c r="L35" s="53">
        <v>11</v>
      </c>
      <c r="M35" s="53">
        <v>34</v>
      </c>
      <c r="N35" s="53">
        <v>11</v>
      </c>
      <c r="O35" s="53">
        <v>86</v>
      </c>
      <c r="P35" s="48" t="s">
        <v>84</v>
      </c>
      <c r="Q35" s="45" t="s">
        <v>56</v>
      </c>
      <c r="R35" s="33"/>
      <c r="S35" s="46">
        <v>19</v>
      </c>
      <c r="T35" s="47">
        <v>42</v>
      </c>
      <c r="U35" s="47">
        <v>44</v>
      </c>
      <c r="V35" s="47">
        <v>32</v>
      </c>
      <c r="W35" s="47">
        <v>172</v>
      </c>
      <c r="X35" s="46">
        <v>263</v>
      </c>
      <c r="Y35" s="58">
        <v>0</v>
      </c>
      <c r="Z35" s="54">
        <v>0</v>
      </c>
      <c r="AA35" s="53">
        <v>180</v>
      </c>
      <c r="AB35" s="53">
        <v>511</v>
      </c>
      <c r="AC35" s="53">
        <v>58</v>
      </c>
      <c r="AD35" s="53">
        <v>58</v>
      </c>
    </row>
    <row r="36" spans="1:30" s="17" customFormat="1" ht="15" customHeight="1">
      <c r="A36" s="48" t="s">
        <v>72</v>
      </c>
      <c r="B36" s="45" t="s">
        <v>5</v>
      </c>
      <c r="C36" s="33"/>
      <c r="D36" s="46">
        <v>2297</v>
      </c>
      <c r="E36" s="47">
        <v>2463</v>
      </c>
      <c r="F36" s="47">
        <v>290</v>
      </c>
      <c r="G36" s="47">
        <v>239</v>
      </c>
      <c r="H36" s="47">
        <v>397</v>
      </c>
      <c r="I36" s="46">
        <v>310</v>
      </c>
      <c r="J36" s="52">
        <v>325</v>
      </c>
      <c r="K36" s="53">
        <v>302</v>
      </c>
      <c r="L36" s="53">
        <v>36</v>
      </c>
      <c r="M36" s="53">
        <v>283</v>
      </c>
      <c r="N36" s="53">
        <v>198</v>
      </c>
      <c r="O36" s="53">
        <v>114</v>
      </c>
      <c r="P36" s="48" t="s">
        <v>72</v>
      </c>
      <c r="Q36" s="45" t="s">
        <v>5</v>
      </c>
      <c r="R36" s="33"/>
      <c r="S36" s="46">
        <v>426</v>
      </c>
      <c r="T36" s="47">
        <v>465</v>
      </c>
      <c r="U36" s="47">
        <v>34</v>
      </c>
      <c r="V36" s="47">
        <v>39</v>
      </c>
      <c r="W36" s="47">
        <v>279</v>
      </c>
      <c r="X36" s="46">
        <v>336</v>
      </c>
      <c r="Y36" s="58">
        <v>0</v>
      </c>
      <c r="Z36" s="53">
        <v>145</v>
      </c>
      <c r="AA36" s="53">
        <v>250</v>
      </c>
      <c r="AB36" s="53">
        <v>168</v>
      </c>
      <c r="AC36" s="53">
        <v>62</v>
      </c>
      <c r="AD36" s="53">
        <v>62</v>
      </c>
    </row>
    <row r="37" spans="1:30" s="17" customFormat="1" ht="26.1" customHeight="1">
      <c r="A37" s="8" t="s">
        <v>7</v>
      </c>
      <c r="B37" s="7"/>
      <c r="C37" s="34"/>
      <c r="D37" s="39">
        <v>49.93</v>
      </c>
      <c r="E37" s="42">
        <v>15.42</v>
      </c>
      <c r="F37" s="42">
        <v>42.16</v>
      </c>
      <c r="G37" s="42">
        <v>-29.91</v>
      </c>
      <c r="H37" s="42">
        <v>-27.02</v>
      </c>
      <c r="I37" s="39">
        <v>-7.74</v>
      </c>
      <c r="J37" s="49">
        <v>12.46</v>
      </c>
      <c r="K37" s="50">
        <v>-29.93</v>
      </c>
      <c r="L37" s="50">
        <v>227.27</v>
      </c>
      <c r="M37" s="50">
        <v>732.35</v>
      </c>
      <c r="N37" s="51">
        <v>0</v>
      </c>
      <c r="O37" s="50">
        <v>32.56</v>
      </c>
      <c r="P37" s="8" t="s">
        <v>7</v>
      </c>
      <c r="Q37" s="7"/>
      <c r="R37" s="34"/>
      <c r="S37" s="55">
        <v>0</v>
      </c>
      <c r="T37" s="56">
        <v>0</v>
      </c>
      <c r="U37" s="42">
        <v>-22.73</v>
      </c>
      <c r="V37" s="42">
        <v>21.88</v>
      </c>
      <c r="W37" s="42">
        <v>62.21</v>
      </c>
      <c r="X37" s="39">
        <v>27.76</v>
      </c>
      <c r="Y37" s="49" t="s">
        <v>18</v>
      </c>
      <c r="Z37" s="50" t="s">
        <v>18</v>
      </c>
      <c r="AA37" s="50">
        <v>38.89</v>
      </c>
      <c r="AB37" s="50">
        <v>-67.12</v>
      </c>
      <c r="AC37" s="50">
        <v>6.9</v>
      </c>
      <c r="AD37" s="50">
        <v>6.9</v>
      </c>
    </row>
    <row r="38" spans="1:30" s="17" customFormat="1" ht="33.950000000000003" customHeight="1">
      <c r="A38" s="10" t="s">
        <v>8</v>
      </c>
      <c r="B38" s="9"/>
      <c r="C38" s="32"/>
      <c r="D38" s="40">
        <v>-5.86</v>
      </c>
      <c r="E38" s="43">
        <v>-3.68</v>
      </c>
      <c r="F38" s="43">
        <v>4.6900000000000004</v>
      </c>
      <c r="G38" s="43">
        <v>65.97</v>
      </c>
      <c r="H38" s="43">
        <v>-8.5299999999999994</v>
      </c>
      <c r="I38" s="40">
        <v>-21.32</v>
      </c>
      <c r="J38" s="41">
        <v>-46.1</v>
      </c>
      <c r="K38" s="44">
        <v>-3.51</v>
      </c>
      <c r="L38" s="44">
        <v>16.13</v>
      </c>
      <c r="M38" s="44">
        <v>-14.76</v>
      </c>
      <c r="N38" s="44">
        <v>-21.43</v>
      </c>
      <c r="O38" s="44">
        <v>-34.1</v>
      </c>
      <c r="P38" s="10" t="s">
        <v>8</v>
      </c>
      <c r="Q38" s="9"/>
      <c r="R38" s="32"/>
      <c r="S38" s="40">
        <v>-1.39</v>
      </c>
      <c r="T38" s="43">
        <v>-10.4</v>
      </c>
      <c r="U38" s="43">
        <v>-66.34</v>
      </c>
      <c r="V38" s="43">
        <v>-63.89</v>
      </c>
      <c r="W38" s="43">
        <v>38.119999999999997</v>
      </c>
      <c r="X38" s="40">
        <v>33.86</v>
      </c>
      <c r="Y38" s="41" t="s">
        <v>18</v>
      </c>
      <c r="Z38" s="44">
        <v>10.69</v>
      </c>
      <c r="AA38" s="44">
        <v>131.47999999999999</v>
      </c>
      <c r="AB38" s="44">
        <v>-12.5</v>
      </c>
      <c r="AC38" s="44" t="s">
        <v>18</v>
      </c>
      <c r="AD38" s="44" t="s">
        <v>18</v>
      </c>
    </row>
    <row r="39" spans="1:30" ht="33.950000000000003" customHeight="1" thickBot="1">
      <c r="A39" s="8" t="s">
        <v>11</v>
      </c>
      <c r="B39" s="7"/>
      <c r="C39" s="32"/>
      <c r="D39" s="41">
        <v>-2.93</v>
      </c>
      <c r="E39" s="44">
        <v>0.64</v>
      </c>
      <c r="F39" s="41">
        <v>-4.24</v>
      </c>
      <c r="G39" s="41">
        <v>-2.2799999999999998</v>
      </c>
      <c r="H39" s="41">
        <v>-3.55</v>
      </c>
      <c r="I39" s="41">
        <v>-2.42</v>
      </c>
      <c r="J39" s="41">
        <v>-23.27</v>
      </c>
      <c r="K39" s="44">
        <v>-16.57</v>
      </c>
      <c r="L39" s="41">
        <v>-5</v>
      </c>
      <c r="M39" s="41">
        <v>-6.92</v>
      </c>
      <c r="N39" s="41">
        <v>-5.77</v>
      </c>
      <c r="O39" s="44">
        <v>4.1900000000000004</v>
      </c>
      <c r="P39" s="8" t="s">
        <v>11</v>
      </c>
      <c r="Q39" s="7"/>
      <c r="R39" s="32"/>
      <c r="S39" s="41">
        <v>-2.79</v>
      </c>
      <c r="T39" s="44">
        <v>2.63</v>
      </c>
      <c r="U39" s="41">
        <v>-34.36</v>
      </c>
      <c r="V39" s="41">
        <v>-35.090000000000003</v>
      </c>
      <c r="W39" s="41">
        <v>9.9600000000000009</v>
      </c>
      <c r="X39" s="41">
        <v>20.39</v>
      </c>
      <c r="Y39" s="41">
        <v>12.98</v>
      </c>
      <c r="Z39" s="44">
        <v>10.69</v>
      </c>
      <c r="AA39" s="41">
        <v>32.82</v>
      </c>
      <c r="AB39" s="41">
        <v>30.52</v>
      </c>
      <c r="AC39" s="41">
        <v>172.73</v>
      </c>
      <c r="AD39" s="44">
        <v>172.73</v>
      </c>
    </row>
    <row r="40" spans="1:30" ht="15.95" customHeight="1">
      <c r="A40" s="6" t="s">
        <v>3</v>
      </c>
      <c r="B40" s="6"/>
      <c r="C40" s="6"/>
      <c r="D40" s="6"/>
      <c r="E40" s="6"/>
      <c r="F40" s="6"/>
      <c r="G40" s="6"/>
      <c r="H40" s="6"/>
      <c r="I40" s="6"/>
      <c r="J40" s="14" t="s">
        <v>4</v>
      </c>
      <c r="K40" s="13"/>
      <c r="L40" s="13"/>
      <c r="M40" s="13"/>
      <c r="N40" s="13"/>
      <c r="O40" s="13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</row>
    <row r="41" spans="1:30" ht="54.95" customHeight="1">
      <c r="A41" s="11" t="str">
        <f>IF(LEN(A43)&gt;6,SUBSTITUTE(A43,CHAR(10),CHAR(10)&amp;"　　　　　")," ")</f>
        <v xml:space="preserve"> </v>
      </c>
      <c r="B41" s="11"/>
      <c r="C41" s="11"/>
      <c r="D41" s="11"/>
      <c r="E41" s="11"/>
      <c r="F41" s="11"/>
      <c r="G41" s="11"/>
      <c r="H41" s="11"/>
      <c r="I41" s="11"/>
      <c r="J41" s="12" t="str">
        <f>IF(LEN(A44)&gt;6,SUBSTITUTE(A44,CHAR(10),CHAR(10)&amp;"　　　")," ")</f>
        <v xml:space="preserve"> </v>
      </c>
      <c r="K41" s="12"/>
      <c r="L41" s="12"/>
      <c r="M41" s="12"/>
      <c r="N41" s="12"/>
      <c r="O41" s="12"/>
    </row>
    <row r="42" spans="1:30">
      <c r="A42" s="18"/>
      <c r="B42" s="18"/>
      <c r="C42" s="18"/>
    </row>
    <row r="43" spans="1:30" hidden="1">
      <c r="A43" s="35" t="s">
        <v>33</v>
      </c>
      <c r="B43" s="30"/>
      <c r="C43" s="30"/>
    </row>
    <row r="44" spans="1:30" hidden="1">
      <c r="A44" s="36" t="s">
        <v>34</v>
      </c>
    </row>
    <row r="46" spans="1:30" ht="16.5" customHeight="1">
      <c r="A46" s="37"/>
    </row>
    <row r="78" spans="1:1" hidden="1"/>
    <row r="79" spans="1:1" hidden="1"/>
    <row r="80" spans="1:1" hidden="1">
      <c r="A80" s="38" t="s">
        <v>33</v>
      </c>
    </row>
    <row r="81" spans="1:1" hidden="1">
      <c r="A81" s="22" t="s">
        <v>34</v>
      </c>
    </row>
    <row r="83" spans="1:1">
      <c r="A83" s="22"/>
    </row>
  </sheetData>
  <mergeCells count="47">
    <mergeCell ref="Y1:AD1"/>
    <mergeCell ref="Y3:Z4"/>
    <mergeCell ref="AA3:AB4"/>
    <mergeCell ref="P1:X1"/>
    <mergeCell ref="AC3:AD4"/>
    <mergeCell ref="Y5:Z5"/>
    <mergeCell ref="AA5:AB5"/>
    <mergeCell ref="AC5:AD5"/>
    <mergeCell ref="W5:X5"/>
    <mergeCell ref="W3:X4"/>
    <mergeCell ref="R3:T4"/>
    <mergeCell ref="R6:S6"/>
    <mergeCell ref="R7:S7"/>
    <mergeCell ref="U3:V4"/>
    <mergeCell ref="U5:V5"/>
    <mergeCell ref="R5:T5"/>
    <mergeCell ref="P39:Q39"/>
    <mergeCell ref="P3:Q7"/>
    <mergeCell ref="C6:D6"/>
    <mergeCell ref="C7:D7"/>
    <mergeCell ref="C5:E5"/>
    <mergeCell ref="C4:E4"/>
    <mergeCell ref="F4:G4"/>
    <mergeCell ref="J3:O3"/>
    <mergeCell ref="J5:K5"/>
    <mergeCell ref="J4:K4"/>
    <mergeCell ref="L4:M4"/>
    <mergeCell ref="L5:M5"/>
    <mergeCell ref="P37:Q37"/>
    <mergeCell ref="P38:Q38"/>
    <mergeCell ref="A37:B37"/>
    <mergeCell ref="A40:I40"/>
    <mergeCell ref="J1:O1"/>
    <mergeCell ref="H4:I4"/>
    <mergeCell ref="A1:I1"/>
    <mergeCell ref="N5:O5"/>
    <mergeCell ref="N4:O4"/>
    <mergeCell ref="F3:I3"/>
    <mergeCell ref="F5:G5"/>
    <mergeCell ref="H5:I5"/>
    <mergeCell ref="A3:B7"/>
    <mergeCell ref="C3:E3"/>
    <mergeCell ref="J40:O40"/>
    <mergeCell ref="J41:O41"/>
    <mergeCell ref="A41:I41"/>
    <mergeCell ref="A38:B38"/>
    <mergeCell ref="A39:B39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204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9010</vt:lpstr>
      <vt:lpstr>'9010'!Print_Area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曾立瑋</cp:lastModifiedBy>
  <cp:lastPrinted>2020-07-30T08:36:30Z</cp:lastPrinted>
  <dcterms:created xsi:type="dcterms:W3CDTF">2005-01-26T03:51:16Z</dcterms:created>
  <dcterms:modified xsi:type="dcterms:W3CDTF">2025-08-28T07:48:56Z</dcterms:modified>
</cp:coreProperties>
</file>