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vivichen\Desktop\羽涔\報表練習\練習-定額進用月報\新系統報表\1140829\中文\"/>
    </mc:Choice>
  </mc:AlternateContent>
  <xr:revisionPtr revIDLastSave="0" documentId="13_ncr:1_{D4513288-77C4-4809-AC45-12AFE3F3B3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040" sheetId="1" r:id="rId1"/>
  </sheets>
  <definedNames>
    <definedName name="_xlnm.Print_Area" localSheetId="0">'9040'!$A$1:$AF$40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40" i="1" l="1"/>
  <c r="A40" i="1"/>
</calcChain>
</file>

<file path=xl/sharedStrings.xml><?xml version="1.0" encoding="utf-8"?>
<sst xmlns="http://schemas.openxmlformats.org/spreadsheetml/2006/main" count="160" uniqueCount="110">
  <si>
    <t>表 11-5 技能檢定合格數</t>
  </si>
  <si>
    <t>Table 11-5 Number of Passing the Skills Certification</t>
  </si>
  <si>
    <t>資料來源：勞動部勞動力發展署。</t>
  </si>
  <si>
    <t>Source：Workforce Development Agency, MOL.</t>
  </si>
  <si>
    <t>本月與上月比較(％)
Change from last period</t>
  </si>
  <si>
    <t>本月與上年同月比較(％)
Change from the same period of 
last year</t>
  </si>
  <si>
    <t>本年累計與上年同期比較(％)
Cumulative change from the same period of last year</t>
  </si>
  <si>
    <t>表 11-5 技能檢定合格數(續)</t>
  </si>
  <si>
    <t>Table 11-5 Number of Passing the Skills Certification(Cont.)</t>
  </si>
  <si>
    <t>年　月　別
Year and month</t>
  </si>
  <si>
    <t>甲　　級</t>
  </si>
  <si>
    <t>乙　　級</t>
  </si>
  <si>
    <t>丙　　級</t>
  </si>
  <si>
    <t>說　　明：</t>
  </si>
  <si>
    <t>Note：</t>
  </si>
  <si>
    <t>合格率(%)</t>
  </si>
  <si>
    <t>Passing rate</t>
  </si>
  <si>
    <t>總　　計</t>
  </si>
  <si>
    <t>Grand total</t>
  </si>
  <si>
    <t>電機類群</t>
  </si>
  <si>
    <t>資訊類群</t>
  </si>
  <si>
    <t>化工類群</t>
  </si>
  <si>
    <t>農業類群</t>
  </si>
  <si>
    <t>美容美髮類群</t>
  </si>
  <si>
    <t>商業服務類群</t>
  </si>
  <si>
    <t>電子儀表類群</t>
  </si>
  <si>
    <t>營造類群</t>
  </si>
  <si>
    <t>服飾類群</t>
  </si>
  <si>
    <t>印刷製版類群</t>
  </si>
  <si>
    <t>Others 
skills group</t>
  </si>
  <si>
    <t>其　　他</t>
  </si>
  <si>
    <t>Agriculture 
skills group</t>
  </si>
  <si>
    <t>餐飲服務類群</t>
  </si>
  <si>
    <t>Catering service
skills group</t>
  </si>
  <si>
    <t>Chemical 
engineering 
skills group</t>
  </si>
  <si>
    <t>Information
technology 
skills group</t>
  </si>
  <si>
    <t>Welding &amp;
pipe-fitting 
skills group</t>
  </si>
  <si>
    <t>Metal &amp; 
machining 
skills group</t>
  </si>
  <si>
    <t>銲接配管類群</t>
  </si>
  <si>
    <t>機械及設備
修護類群</t>
  </si>
  <si>
    <t>金屬及機械
加工類群</t>
  </si>
  <si>
    <t>單  一  級</t>
  </si>
  <si>
    <t>食品加工類群</t>
  </si>
  <si>
    <t>Food
processing
skills group</t>
  </si>
  <si>
    <t>合　　　　格　　　　數　　(張)</t>
  </si>
  <si>
    <t>Number of passing (Sheet)</t>
  </si>
  <si>
    <t>檢定職類數
(種)
Number of 
the job 
categories
(Kind)</t>
  </si>
  <si>
    <t>職業安全衛生
管理類群</t>
  </si>
  <si>
    <t>Printing &amp;
plate-making 
skills group</t>
  </si>
  <si>
    <t>Dress-making
skills group</t>
  </si>
  <si>
    <t>Construction 
skills group</t>
  </si>
  <si>
    <t>Electronic
instrument 
skills group</t>
  </si>
  <si>
    <t>Occupational
safety &amp; health 
managing 
skills group</t>
  </si>
  <si>
    <t>職業安全衛生
操作類群</t>
  </si>
  <si>
    <t>Occupational
safety &amp; health
operating 
skills group</t>
  </si>
  <si>
    <t>Commercial 
service 
skills group</t>
  </si>
  <si>
    <t xml:space="preserve">Electrical 
machinery 
skills group </t>
  </si>
  <si>
    <t>Machinery &amp; equipments maintenance skills group</t>
  </si>
  <si>
    <t>Beauty 
therapy &amp; 
hair-dressing 
skills group</t>
  </si>
  <si>
    <t>職　　　　　類　　　　　別　　　　　　　　Occupational classification</t>
  </si>
  <si>
    <t>Level A</t>
  </si>
  <si>
    <t>Level B</t>
  </si>
  <si>
    <t>Level unitary</t>
  </si>
  <si>
    <t>Level C</t>
  </si>
  <si>
    <t>級　　別　Level of license</t>
  </si>
  <si>
    <t>到 檢 數
(人次)
Number of 
the attending 
persons
(Person-case)</t>
  </si>
  <si>
    <t>職　　　　　類　　　　　別</t>
  </si>
  <si>
    <t>Occupational classification</t>
  </si>
  <si>
    <t>1.當年檢定職類數中重複辦理之職類僅以一種列計。
2.括弧( )內數字係增減百分點。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</si>
  <si>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</si>
  <si>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</si>
  <si>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</si>
  <si>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</si>
  <si>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</si>
  <si>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</si>
  <si>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</si>
  <si>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</si>
  <si>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</si>
  <si>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</si>
  <si>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</si>
  <si>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</si>
  <si>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</si>
  <si>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</si>
  <si>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</si>
  <si>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</si>
  <si>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</si>
  <si>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</si>
  <si>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</si>
  <si>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</si>
  <si>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</si>
  <si>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</si>
  <si>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</si>
  <si>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</si>
  <si>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</si>
  <si>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</si>
  <si>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</si>
  <si>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</si>
  <si>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</si>
  <si>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</si>
  <si>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</si>
  <si>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</si>
  <si>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</si>
  <si>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</si>
  <si>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</si>
  <si>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</si>
  <si>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</si>
  <si>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　　  4月</t>
  </si>
  <si>
    <t>　　  5月</t>
  </si>
  <si>
    <t>　　  6月</t>
  </si>
  <si>
    <t>1.The duplicate items of number of the job categories in the year will only be counted once.
2.The figures in the parentheses represent changes.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</si>
</sst>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184" formatCode="#,###,##0.00"/>
    <numFmt numFmtId="185" formatCode="\(##,##0.00\);\(\-##,##0.00\)"/>
    <numFmt numFmtId="186" formatCode="#,###,##0.00;\-#,###,##0.00;&quot;--&quot;"/>
    <numFmt numFmtId="187" formatCode="#,###,##0.00;\-#,###,##0.00;&quot;－&quot;"/>
    <numFmt numFmtId="188" formatCode="###,###,##0"/>
    <numFmt numFmtId="189" formatCode="###,###,##0;\-###,###,##0;&quot;－&quot;"/>
  </numFmts>
  <fonts count="31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sz val="11"/>
      <name val="Times New Roman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0"/>
      <color theme="1"/>
      <name val="新細明體"/>
      <charset val="136"/>
      <scheme val="minor"/>
    </font>
    <font>
      <sz val="8.25"/>
      <name val="新細明體"/>
      <family val="1"/>
      <charset val="136"/>
    </font>
    <font>
      <sz val="1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4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5">
    <xf numFmtId="0" fontId="0" fillId="2" borderId="0">
      <alignment vertical="center"/>
    </xf>
    <xf numFmtId="0" fontId="11" fillId="3" borderId="0" applyNumberFormat="0" applyAlignment="0" applyProtection="0">
      <alignment vertical="center"/>
    </xf>
    <xf numFmtId="0" fontId="11" fillId="4" borderId="0" applyNumberFormat="0" applyAlignment="0" applyProtection="0">
      <alignment vertical="center"/>
    </xf>
    <xf numFmtId="0" fontId="11" fillId="5" borderId="0" applyNumberFormat="0" applyAlignment="0" applyProtection="0">
      <alignment vertical="center"/>
    </xf>
    <xf numFmtId="0" fontId="11" fillId="6" borderId="0" applyNumberFormat="0" applyAlignment="0" applyProtection="0">
      <alignment vertical="center"/>
    </xf>
    <xf numFmtId="0" fontId="11" fillId="7" borderId="0" applyNumberFormat="0" applyAlignment="0" applyProtection="0">
      <alignment vertical="center"/>
    </xf>
    <xf numFmtId="0" fontId="11" fillId="8" borderId="0" applyNumberFormat="0" applyAlignment="0" applyProtection="0">
      <alignment vertical="center"/>
    </xf>
    <xf numFmtId="0" fontId="11" fillId="9" borderId="0" applyNumberFormat="0" applyAlignment="0" applyProtection="0">
      <alignment vertical="center"/>
    </xf>
    <xf numFmtId="0" fontId="11" fillId="10" borderId="0" applyNumberFormat="0" applyAlignment="0" applyProtection="0">
      <alignment vertical="center"/>
    </xf>
    <xf numFmtId="0" fontId="11" fillId="11" borderId="0" applyNumberFormat="0" applyAlignment="0" applyProtection="0">
      <alignment vertical="center"/>
    </xf>
    <xf numFmtId="0" fontId="11" fillId="12" borderId="0" applyNumberFormat="0" applyAlignment="0" applyProtection="0">
      <alignment vertical="center"/>
    </xf>
    <xf numFmtId="0" fontId="11" fillId="13" borderId="0" applyNumberFormat="0" applyAlignment="0" applyProtection="0">
      <alignment vertical="center"/>
    </xf>
    <xf numFmtId="0" fontId="11" fillId="14" borderId="0" applyNumberFormat="0" applyAlignment="0" applyProtection="0">
      <alignment vertical="center"/>
    </xf>
    <xf numFmtId="0" fontId="12" fillId="15" borderId="0" applyNumberFormat="0" applyAlignment="0" applyProtection="0">
      <alignment vertical="center"/>
    </xf>
    <xf numFmtId="0" fontId="12" fillId="16" borderId="0" applyNumberFormat="0" applyAlignment="0" applyProtection="0">
      <alignment vertical="center"/>
    </xf>
    <xf numFmtId="0" fontId="12" fillId="17" borderId="0" applyNumberFormat="0" applyAlignment="0" applyProtection="0">
      <alignment vertical="center"/>
    </xf>
    <xf numFmtId="0" fontId="12" fillId="18" borderId="0" applyNumberFormat="0" applyAlignment="0" applyProtection="0">
      <alignment vertical="center"/>
    </xf>
    <xf numFmtId="0" fontId="12" fillId="19" borderId="0" applyNumberFormat="0" applyAlignment="0" applyProtection="0">
      <alignment vertical="center"/>
    </xf>
    <xf numFmtId="0" fontId="12" fillId="20" borderId="0" applyNumberFormat="0" applyAlignment="0" applyProtection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41" fontId="4" fillId="2" borderId="0" applyFont="0" applyAlignment="0" applyProtection="0">
      <alignment vertical="center"/>
    </xf>
    <xf numFmtId="0" fontId="13" fillId="21" borderId="0" applyNumberFormat="0" applyAlignment="0" applyProtection="0">
      <alignment vertical="center"/>
    </xf>
    <xf numFmtId="0" fontId="14" fillId="2" borderId="1" applyNumberFormat="0" applyAlignment="0" applyProtection="0">
      <alignment vertical="center"/>
    </xf>
    <xf numFmtId="0" fontId="15" fillId="22" borderId="0" applyNumberFormat="0" applyAlignment="0" applyProtection="0">
      <alignment vertical="center"/>
    </xf>
    <xf numFmtId="0" fontId="16" fillId="23" borderId="2" applyNumberFormat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8" fillId="2" borderId="0" applyNumberFormat="0" applyAlignment="0" applyProtection="0">
      <alignment vertical="center"/>
    </xf>
    <xf numFmtId="0" fontId="12" fillId="25" borderId="0" applyNumberFormat="0" applyAlignment="0" applyProtection="0">
      <alignment vertical="center"/>
    </xf>
    <xf numFmtId="0" fontId="12" fillId="26" borderId="0" applyNumberFormat="0" applyAlignment="0" applyProtection="0">
      <alignment vertical="center"/>
    </xf>
    <xf numFmtId="0" fontId="12" fillId="27" borderId="0" applyNumberFormat="0" applyAlignment="0" applyProtection="0">
      <alignment vertical="center"/>
    </xf>
    <xf numFmtId="0" fontId="12" fillId="28" borderId="0" applyNumberFormat="0" applyAlignment="0" applyProtection="0">
      <alignment vertical="center"/>
    </xf>
    <xf numFmtId="0" fontId="12" fillId="29" borderId="0" applyNumberFormat="0" applyAlignment="0" applyProtection="0">
      <alignment vertical="center"/>
    </xf>
    <xf numFmtId="0" fontId="12" fillId="30" borderId="0" applyNumberFormat="0" applyAlignment="0" applyProtection="0">
      <alignment vertical="center"/>
    </xf>
    <xf numFmtId="0" fontId="19" fillId="2" borderId="0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22" fillId="2" borderId="0" applyNumberFormat="0" applyAlignment="0" applyProtection="0">
      <alignment vertical="center"/>
    </xf>
    <xf numFmtId="0" fontId="23" fillId="31" borderId="2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26" fillId="33" borderId="0" applyNumberFormat="0" applyAlignment="0" applyProtection="0">
      <alignment vertical="center"/>
    </xf>
    <xf numFmtId="0" fontId="27" fillId="2" borderId="0" applyNumberFormat="0" applyAlignment="0" applyProtection="0">
      <alignment vertical="center"/>
    </xf>
  </cellStyleXfs>
  <cellXfs count="98">
    <xf numFmtId="0" fontId="0" fillId="2" borderId="0" xfId="0" applyNumberFormat="1" applyFont="1" applyFill="1" applyBorder="1" applyAlignment="1" applyProtection="1">
      <alignment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36" xfId="0" applyNumberFormat="1" applyFont="1" applyFill="1" applyBorder="1" applyAlignment="1" applyProtection="1">
      <alignment horizontal="center" vertical="center" wrapText="1"/>
    </xf>
    <xf numFmtId="0" fontId="0" fillId="2" borderId="26" xfId="0" applyNumberFormat="1" applyFont="1" applyFill="1" applyBorder="1" applyAlignment="1" applyProtection="1">
      <alignment vertical="center"/>
    </xf>
    <xf numFmtId="0" fontId="0" fillId="2" borderId="10" xfId="0" applyNumberFormat="1" applyFont="1" applyFill="1" applyBorder="1" applyAlignment="1" applyProtection="1">
      <alignment vertical="center"/>
    </xf>
    <xf numFmtId="0" fontId="0" fillId="2" borderId="11" xfId="0" applyNumberFormat="1" applyFont="1" applyFill="1" applyBorder="1" applyAlignment="1" applyProtection="1">
      <alignment vertical="center"/>
    </xf>
    <xf numFmtId="0" fontId="0" fillId="2" borderId="25" xfId="0" applyNumberFormat="1" applyFont="1" applyFill="1" applyBorder="1" applyAlignment="1" applyProtection="1">
      <alignment vertical="center"/>
    </xf>
    <xf numFmtId="0" fontId="9" fillId="2" borderId="17" xfId="0" applyNumberFormat="1" applyFont="1" applyFill="1" applyBorder="1" applyAlignment="1" applyProtection="1">
      <alignment horizontal="center" vertical="center" wrapText="1"/>
    </xf>
    <xf numFmtId="0" fontId="9" fillId="2" borderId="34" xfId="0" applyNumberFormat="1" applyFont="1" applyFill="1" applyBorder="1" applyAlignment="1" applyProtection="1">
      <alignment horizontal="center" vertical="center"/>
    </xf>
    <xf numFmtId="0" fontId="9" fillId="2" borderId="35" xfId="0" applyNumberFormat="1" applyFont="1" applyFill="1" applyBorder="1" applyAlignment="1" applyProtection="1">
      <alignment horizontal="center" vertical="center"/>
    </xf>
    <xf numFmtId="0" fontId="9" fillId="2" borderId="29" xfId="0" applyNumberFormat="1" applyFont="1" applyFill="1" applyBorder="1" applyAlignment="1" applyProtection="1">
      <alignment horizontal="center" vertical="center" wrapText="1"/>
    </xf>
    <xf numFmtId="0" fontId="9" fillId="2" borderId="34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vertical="center"/>
    </xf>
    <xf numFmtId="49" fontId="0" fillId="2" borderId="0" xfId="0" applyNumberFormat="1" applyFont="1" applyFill="1" applyBorder="1" applyAlignment="1" applyProtection="1">
      <alignment horizontal="center" vertical="center"/>
    </xf>
    <xf numFmtId="0" fontId="3" fillId="2" borderId="10" xfId="0" applyNumberFormat="1" applyFont="1" applyFill="1" applyBorder="1" applyAlignment="1" applyProtection="1">
      <alignment horizontal="right"/>
    </xf>
    <xf numFmtId="0" fontId="3" fillId="2" borderId="1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right"/>
    </xf>
    <xf numFmtId="0" fontId="5" fillId="2" borderId="1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vertical="center"/>
    </xf>
    <xf numFmtId="0" fontId="9" fillId="2" borderId="10" xfId="0" applyNumberFormat="1" applyFont="1" applyFill="1" applyBorder="1" applyAlignment="1" applyProtection="1">
      <alignment horizontal="right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9" fillId="2" borderId="16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left" vertical="center"/>
    </xf>
    <xf numFmtId="0" fontId="0" fillId="2" borderId="17" xfId="0" applyNumberFormat="1" applyFont="1" applyFill="1" applyBorder="1" applyAlignment="1" applyProtection="1">
      <alignment vertical="center"/>
    </xf>
    <xf numFmtId="0" fontId="8" fillId="2" borderId="12" xfId="0" applyNumberFormat="1" applyFont="1" applyFill="1" applyBorder="1" applyAlignment="1" applyProtection="1">
      <alignment horizontal="left" vertical="center" wrapText="1"/>
    </xf>
    <xf numFmtId="49" fontId="6" fillId="2" borderId="0" xfId="0" applyNumberFormat="1" applyFont="1" applyFill="1" applyBorder="1" applyAlignment="1" applyProtection="1">
      <alignment horizontal="left" vertical="center"/>
    </xf>
    <xf numFmtId="0" fontId="8" fillId="2" borderId="18" xfId="0" applyNumberFormat="1" applyFont="1" applyFill="1" applyBorder="1" applyAlignment="1" applyProtection="1">
      <alignment horizontal="left" vertical="center" wrapText="1"/>
    </xf>
    <xf numFmtId="0" fontId="9" fillId="2" borderId="19" xfId="0" applyNumberFormat="1" applyFont="1" applyFill="1" applyBorder="1" applyAlignment="1" applyProtection="1">
      <alignment horizontal="center" vertical="center"/>
    </xf>
    <xf numFmtId="0" fontId="9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9" fillId="2" borderId="12" xfId="0" applyNumberFormat="1" applyFont="1" applyFill="1" applyBorder="1" applyAlignment="1" applyProtection="1">
      <alignment horizontal="center" vertical="center"/>
    </xf>
    <xf numFmtId="0" fontId="9" fillId="2" borderId="21" xfId="0" applyNumberFormat="1" applyFont="1" applyFill="1" applyBorder="1" applyAlignment="1" applyProtection="1">
      <alignment horizontal="center" vertical="center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0" fontId="9" fillId="2" borderId="20" xfId="0" applyNumberFormat="1" applyFont="1" applyFill="1" applyBorder="1" applyAlignment="1" applyProtection="1">
      <alignment horizontal="center" vertical="center" wrapText="1"/>
    </xf>
    <xf numFmtId="0" fontId="8" fillId="2" borderId="22" xfId="0" applyNumberFormat="1" applyFont="1" applyFill="1" applyBorder="1" applyAlignment="1" applyProtection="1">
      <alignment horizontal="center" vertical="center" wrapText="1"/>
    </xf>
    <xf numFmtId="0" fontId="9" fillId="2" borderId="22" xfId="0" applyNumberFormat="1" applyFont="1" applyFill="1" applyBorder="1" applyAlignment="1" applyProtection="1">
      <alignment horizontal="center" vertical="center"/>
    </xf>
    <xf numFmtId="0" fontId="9" fillId="2" borderId="21" xfId="0" applyNumberFormat="1" applyFont="1" applyFill="1" applyBorder="1" applyAlignment="1" applyProtection="1">
      <alignment horizontal="center" vertical="center" wrapText="1"/>
    </xf>
    <xf numFmtId="0" fontId="28" fillId="2" borderId="0" xfId="20" applyNumberFormat="1" applyFont="1" applyFill="1" applyBorder="1" applyAlignment="1" applyProtection="1">
      <alignment vertical="center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29" fillId="2" borderId="0" xfId="0" applyNumberFormat="1" applyFont="1" applyFill="1" applyBorder="1" applyAlignment="1" applyProtection="1">
      <alignment vertical="center"/>
    </xf>
    <xf numFmtId="0" fontId="29" fillId="2" borderId="0" xfId="0" applyNumberFormat="1" applyFont="1" applyFill="1" applyBorder="1" applyAlignment="1" applyProtection="1">
      <alignment vertical="center" wrapText="1"/>
    </xf>
    <xf numFmtId="184" fontId="30" fillId="2" borderId="13" xfId="21" applyNumberFormat="1" applyFont="1" applyFill="1" applyBorder="1" applyAlignment="1" applyProtection="1">
      <alignment horizontal="right" vertical="center"/>
    </xf>
    <xf numFmtId="184" fontId="30" fillId="2" borderId="12" xfId="0" applyNumberFormat="1" applyFont="1" applyFill="1" applyBorder="1" applyAlignment="1" applyProtection="1">
      <alignment horizontal="right" vertical="center"/>
    </xf>
    <xf numFmtId="184" fontId="6" fillId="2" borderId="13" xfId="21" applyNumberFormat="1" applyFont="1" applyFill="1" applyBorder="1" applyAlignment="1" applyProtection="1">
      <alignment horizontal="right" vertical="center"/>
    </xf>
    <xf numFmtId="184" fontId="6" fillId="2" borderId="12" xfId="21" applyNumberFormat="1" applyFont="1" applyFill="1" applyBorder="1" applyAlignment="1" applyProtection="1">
      <alignment horizontal="right" vertical="center"/>
    </xf>
    <xf numFmtId="184" fontId="6" fillId="2" borderId="12" xfId="0" applyNumberFormat="1" applyFont="1" applyFill="1" applyBorder="1" applyAlignment="1" applyProtection="1">
      <alignment horizontal="right" vertical="center"/>
    </xf>
    <xf numFmtId="184" fontId="30" fillId="2" borderId="12" xfId="21" applyNumberFormat="1" applyFont="1" applyFill="1" applyBorder="1" applyAlignment="1" applyProtection="1">
      <alignment horizontal="right" vertical="center"/>
    </xf>
    <xf numFmtId="185" fontId="6" fillId="2" borderId="13" xfId="21" applyNumberFormat="1" applyFont="1" applyFill="1" applyBorder="1" applyAlignment="1" applyProtection="1">
      <alignment horizontal="right" vertical="center"/>
    </xf>
    <xf numFmtId="185" fontId="6" fillId="2" borderId="12" xfId="21" applyNumberFormat="1" applyFont="1" applyFill="1" applyBorder="1" applyAlignment="1" applyProtection="1">
      <alignment horizontal="right" vertical="center"/>
    </xf>
    <xf numFmtId="185" fontId="6" fillId="2" borderId="12" xfId="0" applyNumberFormat="1" applyFont="1" applyFill="1" applyBorder="1" applyAlignment="1" applyProtection="1">
      <alignment horizontal="right" vertical="center"/>
    </xf>
    <xf numFmtId="186" fontId="6" fillId="2" borderId="13" xfId="21" applyNumberFormat="1" applyFont="1" applyFill="1" applyBorder="1" applyAlignment="1" applyProtection="1">
      <alignment horizontal="right" vertical="center"/>
    </xf>
    <xf numFmtId="187" fontId="30" fillId="2" borderId="12" xfId="21" applyNumberFormat="1" applyFont="1" applyFill="1" applyBorder="1" applyAlignment="1" applyProtection="1">
      <alignment horizontal="right"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188" fontId="30" fillId="2" borderId="0" xfId="21" applyNumberFormat="1" applyFont="1" applyFill="1" applyBorder="1" applyAlignment="1" applyProtection="1">
      <alignment horizontal="right" vertical="center"/>
    </xf>
    <xf numFmtId="188" fontId="6" fillId="2" borderId="0" xfId="21" applyNumberFormat="1" applyFont="1" applyFill="1" applyBorder="1" applyAlignment="1" applyProtection="1">
      <alignment horizontal="right" vertical="center"/>
    </xf>
    <xf numFmtId="184" fontId="6" fillId="2" borderId="0" xfId="21" applyNumberFormat="1" applyFont="1" applyFill="1" applyBorder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center" vertical="center"/>
    </xf>
    <xf numFmtId="184" fontId="30" fillId="2" borderId="13" xfId="0" applyNumberFormat="1" applyFont="1" applyFill="1" applyBorder="1" applyAlignment="1" applyProtection="1">
      <alignment horizontal="right" vertical="center"/>
    </xf>
    <xf numFmtId="184" fontId="6" fillId="2" borderId="13" xfId="0" applyNumberFormat="1" applyFont="1" applyFill="1" applyBorder="1" applyAlignment="1" applyProtection="1">
      <alignment horizontal="right" vertical="center"/>
    </xf>
    <xf numFmtId="188" fontId="30" fillId="2" borderId="0" xfId="0" applyNumberFormat="1" applyFont="1" applyFill="1" applyBorder="1" applyAlignment="1" applyProtection="1">
      <alignment horizontal="right" vertical="center"/>
    </xf>
    <xf numFmtId="188" fontId="6" fillId="2" borderId="0" xfId="0" applyNumberFormat="1" applyFont="1" applyFill="1" applyBorder="1" applyAlignment="1" applyProtection="1">
      <alignment horizontal="right" vertical="center"/>
    </xf>
    <xf numFmtId="189" fontId="6" fillId="2" borderId="0" xfId="0" applyNumberFormat="1" applyFont="1" applyFill="1" applyBorder="1" applyAlignment="1" applyProtection="1">
      <alignment horizontal="right" vertical="center"/>
    </xf>
    <xf numFmtId="189" fontId="6" fillId="2" borderId="0" xfId="21" applyNumberFormat="1" applyFont="1" applyFill="1" applyBorder="1" applyAlignment="1" applyProtection="1">
      <alignment horizontal="right" vertical="center"/>
    </xf>
    <xf numFmtId="0" fontId="9" fillId="2" borderId="37" xfId="0" applyNumberFormat="1" applyFont="1" applyFill="1" applyBorder="1" applyAlignment="1" applyProtection="1">
      <alignment horizontal="center" vertical="center" wrapText="1"/>
    </xf>
    <xf numFmtId="0" fontId="0" fillId="2" borderId="38" xfId="0" applyNumberFormat="1" applyFont="1" applyFill="1" applyBorder="1" applyAlignment="1" applyProtection="1">
      <alignment vertical="center"/>
    </xf>
    <xf numFmtId="0" fontId="0" fillId="2" borderId="39" xfId="0" applyNumberFormat="1" applyFont="1" applyFill="1" applyBorder="1" applyAlignment="1" applyProtection="1">
      <alignment vertical="center"/>
    </xf>
    <xf numFmtId="0" fontId="0" fillId="2" borderId="19" xfId="0" applyNumberFormat="1" applyFont="1" applyFill="1" applyBorder="1" applyAlignment="1" applyProtection="1">
      <alignment vertical="center"/>
    </xf>
    <xf numFmtId="0" fontId="0" fillId="2" borderId="36" xfId="0" applyNumberFormat="1" applyFont="1" applyFill="1" applyBorder="1" applyAlignment="1" applyProtection="1">
      <alignment vertical="center"/>
    </xf>
    <xf numFmtId="0" fontId="0" fillId="2" borderId="14" xfId="0" applyNumberFormat="1" applyFont="1" applyFill="1" applyBorder="1" applyAlignment="1" applyProtection="1">
      <alignment vertical="center"/>
    </xf>
    <xf numFmtId="0" fontId="9" fillId="2" borderId="40" xfId="0" applyNumberFormat="1" applyFont="1" applyFill="1" applyBorder="1" applyAlignment="1" applyProtection="1">
      <alignment horizontal="center" vertical="center"/>
    </xf>
    <xf numFmtId="0" fontId="9" fillId="2" borderId="29" xfId="0" applyNumberFormat="1" applyFont="1" applyFill="1" applyBorder="1" applyAlignment="1" applyProtection="1">
      <alignment horizontal="center" vertical="center"/>
    </xf>
    <xf numFmtId="0" fontId="9" fillId="2" borderId="41" xfId="0" applyNumberFormat="1" applyFont="1" applyFill="1" applyBorder="1" applyAlignment="1" applyProtection="1">
      <alignment horizontal="center" vertical="center"/>
    </xf>
    <xf numFmtId="0" fontId="9" fillId="2" borderId="20" xfId="0" applyNumberFormat="1" applyFont="1" applyFill="1" applyBorder="1" applyAlignment="1" applyProtection="1">
      <alignment horizontal="center" vertical="center"/>
    </xf>
    <xf numFmtId="0" fontId="9" fillId="2" borderId="28" xfId="0" applyNumberFormat="1" applyFont="1" applyFill="1" applyBorder="1" applyAlignment="1" applyProtection="1">
      <alignment horizontal="center" vertical="center"/>
    </xf>
    <xf numFmtId="0" fontId="0" fillId="2" borderId="29" xfId="0" applyNumberFormat="1" applyFont="1" applyFill="1" applyBorder="1" applyAlignment="1" applyProtection="1">
      <alignment vertical="center"/>
    </xf>
    <xf numFmtId="0" fontId="8" fillId="2" borderId="12" xfId="0" applyNumberFormat="1" applyFont="1" applyFill="1" applyBorder="1" applyAlignment="1" applyProtection="1">
      <alignment horizontal="left" vertical="center" wrapText="1"/>
    </xf>
    <xf numFmtId="0" fontId="8" fillId="2" borderId="24" xfId="0" applyNumberFormat="1" applyFont="1" applyFill="1" applyBorder="1" applyAlignment="1" applyProtection="1">
      <alignment horizontal="left" vertical="center" wrapText="1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9" fillId="2" borderId="27" xfId="0" applyNumberFormat="1" applyFont="1" applyFill="1" applyBorder="1" applyAlignment="1" applyProtection="1">
      <alignment horizontal="right" vertical="center"/>
    </xf>
    <xf numFmtId="0" fontId="0" fillId="2" borderId="13" xfId="0" applyNumberFormat="1" applyFont="1" applyFill="1" applyBorder="1" applyAlignment="1" applyProtection="1">
      <alignment horizontal="right" vertical="center"/>
    </xf>
    <xf numFmtId="0" fontId="9" fillId="2" borderId="30" xfId="0" applyNumberFormat="1" applyFont="1" applyFill="1" applyBorder="1" applyAlignment="1" applyProtection="1">
      <alignment horizontal="center" vertical="center" wrapText="1"/>
    </xf>
    <xf numFmtId="0" fontId="0" fillId="2" borderId="31" xfId="0" applyNumberFormat="1" applyFont="1" applyFill="1" applyBorder="1" applyAlignment="1" applyProtection="1">
      <alignment vertical="center" wrapText="1"/>
    </xf>
    <xf numFmtId="0" fontId="0" fillId="2" borderId="15" xfId="0" applyNumberFormat="1" applyFont="1" applyFill="1" applyBorder="1" applyAlignment="1" applyProtection="1">
      <alignment vertical="center" wrapText="1"/>
    </xf>
    <xf numFmtId="0" fontId="9" fillId="2" borderId="32" xfId="0" applyNumberFormat="1" applyFont="1" applyFill="1" applyBorder="1" applyAlignment="1" applyProtection="1">
      <alignment horizontal="center" vertical="center"/>
    </xf>
    <xf numFmtId="0" fontId="0" fillId="2" borderId="33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left" vertical="top" wrapText="1"/>
    </xf>
    <xf numFmtId="0" fontId="9" fillId="2" borderId="0" xfId="0" applyNumberFormat="1" applyFont="1" applyFill="1" applyBorder="1" applyAlignment="1" applyProtection="1">
      <alignment vertical="top" wrapText="1"/>
    </xf>
    <xf numFmtId="49" fontId="8" fillId="2" borderId="17" xfId="0" applyNumberFormat="1" applyFont="1" applyFill="1" applyBorder="1" applyAlignment="1" applyProtection="1">
      <alignment horizontal="left" vertical="center" wrapText="1"/>
    </xf>
    <xf numFmtId="49" fontId="9" fillId="2" borderId="17" xfId="0" applyNumberFormat="1" applyFont="1" applyFill="1" applyBorder="1" applyAlignment="1" applyProtection="1">
      <alignment horizontal="left" vertical="center" wrapText="1"/>
    </xf>
    <xf numFmtId="0" fontId="8" fillId="2" borderId="13" xfId="0" applyNumberFormat="1" applyFont="1" applyFill="1" applyBorder="1" applyAlignment="1" applyProtection="1">
      <alignment horizontal="left" vertical="center" wrapText="1"/>
    </xf>
    <xf numFmtId="0" fontId="8" fillId="2" borderId="23" xfId="0" applyNumberFormat="1" applyFont="1" applyFill="1" applyBorder="1" applyAlignment="1" applyProtection="1">
      <alignment horizontal="left" vertical="center" wrapText="1"/>
    </xf>
    <xf numFmtId="0" fontId="8" fillId="2" borderId="17" xfId="0" applyNumberFormat="1" applyFont="1" applyFill="1" applyBorder="1" applyAlignment="1" applyProtection="1">
      <alignment horizontal="left" vertical="center"/>
    </xf>
    <xf numFmtId="0" fontId="8" fillId="2" borderId="27" xfId="0" applyNumberFormat="1" applyFont="1" applyFill="1" applyBorder="1" applyAlignment="1" applyProtection="1">
      <alignment horizontal="center" vertical="center" wrapText="1"/>
    </xf>
    <xf numFmtId="0" fontId="0" fillId="2" borderId="13" xfId="0" applyNumberFormat="1" applyFont="1" applyFill="1" applyBorder="1" applyAlignment="1" applyProtection="1">
      <alignment horizontal="center" vertical="center" wrapText="1"/>
    </xf>
  </cellXfs>
  <cellStyles count="45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一般 2" xfId="19" xr:uid="{00000000-0005-0000-0000-000013000000}"/>
    <cellStyle name="一般 3" xfId="20" xr:uid="{00000000-0005-0000-0000-000014000000}"/>
    <cellStyle name="千分位[0]" xfId="21" builtinId="6"/>
    <cellStyle name="中等" xfId="22" xr:uid="{00000000-0005-0000-0000-000018000000}"/>
    <cellStyle name="合計" xfId="23" xr:uid="{00000000-0005-0000-0000-000019000000}"/>
    <cellStyle name="好" xfId="24" xr:uid="{00000000-0005-0000-0000-00001A000000}"/>
    <cellStyle name="計算方式" xfId="25" xr:uid="{00000000-0005-0000-0000-00001C000000}"/>
    <cellStyle name="連結的儲存格" xfId="26" xr:uid="{00000000-0005-0000-0000-00001F000000}"/>
    <cellStyle name="備註" xfId="27" xr:uid="{00000000-0005-0000-0000-000020000000}"/>
    <cellStyle name="說明文字" xfId="28" xr:uid="{00000000-0005-0000-0000-000022000000}"/>
    <cellStyle name="輔色1" xfId="29" xr:uid="{00000000-0005-0000-0000-000023000000}"/>
    <cellStyle name="輔色2" xfId="30" xr:uid="{00000000-0005-0000-0000-000024000000}"/>
    <cellStyle name="輔色3" xfId="31" xr:uid="{00000000-0005-0000-0000-000025000000}"/>
    <cellStyle name="輔色4" xfId="32" xr:uid="{00000000-0005-0000-0000-000026000000}"/>
    <cellStyle name="輔色5" xfId="33" xr:uid="{00000000-0005-0000-0000-000027000000}"/>
    <cellStyle name="輔色6" xfId="34" xr:uid="{00000000-0005-0000-0000-000028000000}"/>
    <cellStyle name="標題" xfId="35" xr:uid="{00000000-0005-0000-0000-000029000000}"/>
    <cellStyle name="標題 1" xfId="36" xr:uid="{00000000-0005-0000-0000-00002A000000}"/>
    <cellStyle name="標題 2" xfId="37" xr:uid="{00000000-0005-0000-0000-00002B000000}"/>
    <cellStyle name="標題 3" xfId="38" xr:uid="{00000000-0005-0000-0000-00002C000000}"/>
    <cellStyle name="標題 4" xfId="39" xr:uid="{00000000-0005-0000-0000-00002D000000}"/>
    <cellStyle name="輸入" xfId="40" xr:uid="{00000000-0005-0000-0000-00002E000000}"/>
    <cellStyle name="輸出" xfId="41" xr:uid="{00000000-0005-0000-0000-00002F000000}"/>
    <cellStyle name="檢查儲存格" xfId="42" xr:uid="{00000000-0005-0000-0000-000030000000}"/>
    <cellStyle name="壞" xfId="43" xr:uid="{00000000-0005-0000-0000-000031000000}"/>
    <cellStyle name="警告文字" xfId="44" xr:uid="{00000000-0005-0000-0000-000032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1"/>
  <sheetViews>
    <sheetView tabSelected="1" workbookViewId="0">
      <selection activeCell="A2" sqref="A2"/>
    </sheetView>
  </sheetViews>
  <sheetFormatPr defaultColWidth="9" defaultRowHeight="16.5" customHeight="1"/>
  <cols>
    <col min="1" max="2" width="9.625" customWidth="1"/>
    <col min="3" max="3" width="3.625" customWidth="1"/>
    <col min="4" max="4" width="6.625" customWidth="1"/>
    <col min="5" max="6" width="11.125" customWidth="1"/>
    <col min="7" max="7" width="8.625" customWidth="1"/>
    <col min="8" max="9" width="11.125" customWidth="1"/>
    <col min="10" max="17" width="10.375" customWidth="1"/>
    <col min="18" max="19" width="9.625" customWidth="1"/>
    <col min="20" max="20" width="3.625" customWidth="1"/>
    <col min="21" max="21" width="9.625" customWidth="1"/>
    <col min="22" max="25" width="12.625" customWidth="1"/>
    <col min="26" max="32" width="11.875" customWidth="1"/>
  </cols>
  <sheetData>
    <row r="1" spans="1:32" ht="32.1" customHeight="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4" t="s">
        <v>1</v>
      </c>
      <c r="K1" s="14"/>
      <c r="L1" s="13"/>
      <c r="M1" s="13"/>
      <c r="N1" s="13"/>
      <c r="O1" s="13"/>
      <c r="P1" s="13"/>
      <c r="Q1" s="13"/>
      <c r="R1" s="12" t="s">
        <v>7</v>
      </c>
      <c r="S1" s="13"/>
      <c r="T1" s="13"/>
      <c r="U1" s="13"/>
      <c r="V1" s="13"/>
      <c r="W1" s="13"/>
      <c r="X1" s="13"/>
      <c r="Y1" s="13"/>
      <c r="Z1" s="14" t="s">
        <v>8</v>
      </c>
      <c r="AA1" s="13"/>
      <c r="AB1" s="13"/>
      <c r="AC1" s="13"/>
      <c r="AD1" s="13"/>
      <c r="AE1" s="13"/>
      <c r="AF1" s="13"/>
    </row>
    <row r="2" spans="1:32" s="18" customFormat="1" ht="32.1" customHeight="1" thickBot="1">
      <c r="A2" s="20"/>
      <c r="B2" s="15"/>
      <c r="C2" s="15"/>
      <c r="D2" s="15"/>
      <c r="E2" s="15"/>
      <c r="F2" s="15"/>
      <c r="G2" s="15"/>
      <c r="H2" s="15"/>
      <c r="I2" s="22"/>
      <c r="J2" s="19"/>
      <c r="K2" s="16"/>
      <c r="L2" s="16"/>
      <c r="M2" s="16"/>
      <c r="N2" s="16"/>
      <c r="O2" s="16"/>
      <c r="P2" s="16"/>
      <c r="Q2" s="22"/>
      <c r="R2" s="20"/>
      <c r="S2" s="15"/>
      <c r="T2" s="15"/>
      <c r="U2" s="15"/>
      <c r="V2" s="15"/>
      <c r="W2" s="15"/>
      <c r="X2" s="15"/>
      <c r="Y2" s="22"/>
      <c r="Z2" s="19"/>
      <c r="AA2" s="16"/>
      <c r="AB2" s="16"/>
      <c r="AC2" s="16"/>
      <c r="AD2" s="16"/>
      <c r="AE2" s="16"/>
      <c r="AF2" s="22"/>
    </row>
    <row r="3" spans="1:32" ht="18" customHeight="1">
      <c r="A3" s="7" t="s">
        <v>9</v>
      </c>
      <c r="B3" s="6"/>
      <c r="C3" s="67" t="s">
        <v>46</v>
      </c>
      <c r="D3" s="68"/>
      <c r="E3" s="84" t="s">
        <v>65</v>
      </c>
      <c r="F3" s="77" t="s">
        <v>44</v>
      </c>
      <c r="G3" s="78"/>
      <c r="H3" s="78"/>
      <c r="I3" s="78"/>
      <c r="J3" s="81" t="s">
        <v>45</v>
      </c>
      <c r="K3" s="81"/>
      <c r="L3" s="81"/>
      <c r="M3" s="81"/>
      <c r="N3" s="81"/>
      <c r="O3" s="81"/>
      <c r="P3" s="81"/>
      <c r="Q3" s="81"/>
      <c r="R3" s="7" t="s">
        <v>9</v>
      </c>
      <c r="S3" s="6"/>
      <c r="T3" s="73" t="s">
        <v>44</v>
      </c>
      <c r="U3" s="74"/>
      <c r="V3" s="74"/>
      <c r="W3" s="74"/>
      <c r="X3" s="74"/>
      <c r="Y3" s="74"/>
      <c r="Z3" s="10" t="s">
        <v>45</v>
      </c>
      <c r="AA3" s="10"/>
      <c r="AB3" s="10"/>
      <c r="AC3" s="10"/>
      <c r="AD3" s="10"/>
      <c r="AE3" s="10"/>
      <c r="AF3" s="10"/>
    </row>
    <row r="4" spans="1:32" ht="18" customHeight="1">
      <c r="A4" s="13"/>
      <c r="B4" s="5"/>
      <c r="C4" s="69"/>
      <c r="D4" s="70"/>
      <c r="E4" s="85"/>
      <c r="F4" s="87" t="s">
        <v>17</v>
      </c>
      <c r="G4" s="39"/>
      <c r="H4" s="82" t="s">
        <v>64</v>
      </c>
      <c r="I4" s="83"/>
      <c r="J4" s="42"/>
      <c r="K4" s="38"/>
      <c r="L4" s="96" t="s">
        <v>59</v>
      </c>
      <c r="M4" s="97"/>
      <c r="N4" s="97"/>
      <c r="O4" s="97"/>
      <c r="P4" s="97"/>
      <c r="Q4" s="97"/>
      <c r="R4" s="13"/>
      <c r="S4" s="5"/>
      <c r="T4" s="9" t="s">
        <v>66</v>
      </c>
      <c r="U4" s="8"/>
      <c r="V4" s="8"/>
      <c r="W4" s="8"/>
      <c r="X4" s="8"/>
      <c r="Y4" s="8"/>
      <c r="Z4" s="11" t="s">
        <v>67</v>
      </c>
      <c r="AA4" s="11"/>
      <c r="AB4" s="11"/>
      <c r="AC4" s="11"/>
      <c r="AD4" s="11"/>
      <c r="AE4" s="11"/>
      <c r="AF4" s="11"/>
    </row>
    <row r="5" spans="1:32" ht="30" customHeight="1">
      <c r="A5" s="13"/>
      <c r="B5" s="5"/>
      <c r="C5" s="69"/>
      <c r="D5" s="70"/>
      <c r="E5" s="85"/>
      <c r="F5" s="88"/>
      <c r="G5" s="35" t="s">
        <v>15</v>
      </c>
      <c r="H5" s="31" t="s">
        <v>10</v>
      </c>
      <c r="I5" s="35" t="s">
        <v>11</v>
      </c>
      <c r="J5" s="32" t="s">
        <v>12</v>
      </c>
      <c r="K5" s="32" t="s">
        <v>41</v>
      </c>
      <c r="L5" s="33" t="s">
        <v>40</v>
      </c>
      <c r="M5" s="36" t="s">
        <v>39</v>
      </c>
      <c r="N5" s="36" t="s">
        <v>38</v>
      </c>
      <c r="O5" s="36" t="s">
        <v>19</v>
      </c>
      <c r="P5" s="33" t="s">
        <v>20</v>
      </c>
      <c r="Q5" s="33" t="s">
        <v>21</v>
      </c>
      <c r="R5" s="13"/>
      <c r="S5" s="5"/>
      <c r="T5" s="75" t="s">
        <v>42</v>
      </c>
      <c r="U5" s="76"/>
      <c r="V5" s="32" t="s">
        <v>32</v>
      </c>
      <c r="W5" s="32" t="s">
        <v>22</v>
      </c>
      <c r="X5" s="35" t="s">
        <v>23</v>
      </c>
      <c r="Y5" s="40" t="s">
        <v>24</v>
      </c>
      <c r="Z5" s="37" t="s">
        <v>53</v>
      </c>
      <c r="AA5" s="37" t="s">
        <v>47</v>
      </c>
      <c r="AB5" s="35" t="s">
        <v>25</v>
      </c>
      <c r="AC5" s="35" t="s">
        <v>26</v>
      </c>
      <c r="AD5" s="35" t="s">
        <v>27</v>
      </c>
      <c r="AE5" s="37" t="s">
        <v>28</v>
      </c>
      <c r="AF5" s="34" t="s">
        <v>30</v>
      </c>
    </row>
    <row r="6" spans="1:32" ht="50.1" customHeight="1" thickBot="1">
      <c r="A6" s="4"/>
      <c r="B6" s="3"/>
      <c r="C6" s="71"/>
      <c r="D6" s="72"/>
      <c r="E6" s="86"/>
      <c r="F6" s="23" t="s">
        <v>18</v>
      </c>
      <c r="G6" s="23" t="s">
        <v>16</v>
      </c>
      <c r="H6" s="23" t="s">
        <v>60</v>
      </c>
      <c r="I6" s="23" t="s">
        <v>61</v>
      </c>
      <c r="J6" s="23" t="s">
        <v>63</v>
      </c>
      <c r="K6" s="23" t="s">
        <v>62</v>
      </c>
      <c r="L6" s="24" t="s">
        <v>37</v>
      </c>
      <c r="M6" s="23" t="s">
        <v>57</v>
      </c>
      <c r="N6" s="23" t="s">
        <v>36</v>
      </c>
      <c r="O6" s="23" t="s">
        <v>56</v>
      </c>
      <c r="P6" s="24" t="s">
        <v>35</v>
      </c>
      <c r="Q6" s="24" t="s">
        <v>34</v>
      </c>
      <c r="R6" s="4"/>
      <c r="S6" s="3"/>
      <c r="T6" s="2" t="s">
        <v>43</v>
      </c>
      <c r="U6" s="1"/>
      <c r="V6" s="24" t="s">
        <v>33</v>
      </c>
      <c r="W6" s="24" t="s">
        <v>31</v>
      </c>
      <c r="X6" s="23" t="s">
        <v>58</v>
      </c>
      <c r="Y6" s="24" t="s">
        <v>55</v>
      </c>
      <c r="Z6" s="23" t="s">
        <v>54</v>
      </c>
      <c r="AA6" s="24" t="s">
        <v>52</v>
      </c>
      <c r="AB6" s="23" t="s">
        <v>51</v>
      </c>
      <c r="AC6" s="23" t="s">
        <v>50</v>
      </c>
      <c r="AD6" s="23" t="s">
        <v>49</v>
      </c>
      <c r="AE6" s="24" t="s">
        <v>48</v>
      </c>
      <c r="AF6" s="25" t="s">
        <v>29</v>
      </c>
    </row>
    <row r="7" spans="1:32" s="17" customFormat="1" ht="14.45" customHeight="1">
      <c r="A7" s="60" t="s">
        <v>81</v>
      </c>
      <c r="B7" s="56">
        <v>2010</v>
      </c>
      <c r="C7" s="29"/>
      <c r="D7" s="57">
        <v>143</v>
      </c>
      <c r="E7" s="58">
        <v>644863</v>
      </c>
      <c r="F7" s="58">
        <v>425834</v>
      </c>
      <c r="G7" s="59">
        <v>66.03</v>
      </c>
      <c r="H7" s="58">
        <v>629</v>
      </c>
      <c r="I7" s="57">
        <v>44021</v>
      </c>
      <c r="J7" s="63">
        <v>355887</v>
      </c>
      <c r="K7" s="64">
        <v>25297</v>
      </c>
      <c r="L7" s="64">
        <v>22555</v>
      </c>
      <c r="M7" s="64">
        <v>15359</v>
      </c>
      <c r="N7" s="64">
        <v>4593</v>
      </c>
      <c r="O7" s="64">
        <v>18672</v>
      </c>
      <c r="P7" s="64">
        <v>121905</v>
      </c>
      <c r="Q7" s="64">
        <v>6257</v>
      </c>
      <c r="R7" s="60" t="s">
        <v>81</v>
      </c>
      <c r="S7" s="56">
        <v>2010</v>
      </c>
      <c r="T7" s="29"/>
      <c r="U7" s="57">
        <v>25347</v>
      </c>
      <c r="V7" s="58">
        <v>61209</v>
      </c>
      <c r="W7" s="58">
        <v>3255</v>
      </c>
      <c r="X7" s="58">
        <v>31925</v>
      </c>
      <c r="Y7" s="57">
        <v>46730</v>
      </c>
      <c r="Z7" s="63">
        <v>11160</v>
      </c>
      <c r="AA7" s="64">
        <v>1746</v>
      </c>
      <c r="AB7" s="64">
        <v>15699</v>
      </c>
      <c r="AC7" s="64">
        <v>12482</v>
      </c>
      <c r="AD7" s="64">
        <v>1458</v>
      </c>
      <c r="AE7" s="64">
        <v>7891</v>
      </c>
      <c r="AF7" s="64">
        <v>17591</v>
      </c>
    </row>
    <row r="8" spans="1:32" s="17" customFormat="1" ht="14.45" customHeight="1">
      <c r="A8" s="60" t="s">
        <v>82</v>
      </c>
      <c r="B8" s="56">
        <v>2011</v>
      </c>
      <c r="C8" s="29"/>
      <c r="D8" s="57">
        <v>141</v>
      </c>
      <c r="E8" s="58">
        <v>648006</v>
      </c>
      <c r="F8" s="58">
        <v>415443</v>
      </c>
      <c r="G8" s="59">
        <v>64.11</v>
      </c>
      <c r="H8" s="58">
        <v>682</v>
      </c>
      <c r="I8" s="57">
        <v>43555</v>
      </c>
      <c r="J8" s="63">
        <v>339154</v>
      </c>
      <c r="K8" s="64">
        <v>32052</v>
      </c>
      <c r="L8" s="64">
        <v>20387</v>
      </c>
      <c r="M8" s="64">
        <v>16124</v>
      </c>
      <c r="N8" s="64">
        <v>4608</v>
      </c>
      <c r="O8" s="64">
        <v>18246</v>
      </c>
      <c r="P8" s="64">
        <v>109624</v>
      </c>
      <c r="Q8" s="64">
        <v>4879</v>
      </c>
      <c r="R8" s="60" t="s">
        <v>82</v>
      </c>
      <c r="S8" s="56">
        <v>2011</v>
      </c>
      <c r="T8" s="29"/>
      <c r="U8" s="57">
        <v>28737</v>
      </c>
      <c r="V8" s="58">
        <v>63769</v>
      </c>
      <c r="W8" s="58">
        <v>3255</v>
      </c>
      <c r="X8" s="58">
        <v>31552</v>
      </c>
      <c r="Y8" s="57">
        <v>44435</v>
      </c>
      <c r="Z8" s="63">
        <v>18838</v>
      </c>
      <c r="AA8" s="64">
        <v>2143</v>
      </c>
      <c r="AB8" s="64">
        <v>15233</v>
      </c>
      <c r="AC8" s="64">
        <v>13073</v>
      </c>
      <c r="AD8" s="64">
        <v>1357</v>
      </c>
      <c r="AE8" s="64">
        <v>3534</v>
      </c>
      <c r="AF8" s="64">
        <v>15649</v>
      </c>
    </row>
    <row r="9" spans="1:32" s="17" customFormat="1" ht="14.45" customHeight="1">
      <c r="A9" s="60" t="s">
        <v>83</v>
      </c>
      <c r="B9" s="56">
        <v>2012</v>
      </c>
      <c r="C9" s="29"/>
      <c r="D9" s="57">
        <v>135</v>
      </c>
      <c r="E9" s="58">
        <v>660517</v>
      </c>
      <c r="F9" s="58">
        <v>429138</v>
      </c>
      <c r="G9" s="59">
        <v>64.97</v>
      </c>
      <c r="H9" s="58">
        <v>917</v>
      </c>
      <c r="I9" s="57">
        <v>40885</v>
      </c>
      <c r="J9" s="63">
        <v>345270</v>
      </c>
      <c r="K9" s="64">
        <v>42066</v>
      </c>
      <c r="L9" s="64">
        <v>18286</v>
      </c>
      <c r="M9" s="64">
        <v>15982</v>
      </c>
      <c r="N9" s="64">
        <v>4816</v>
      </c>
      <c r="O9" s="64">
        <v>17526</v>
      </c>
      <c r="P9" s="64">
        <v>103226</v>
      </c>
      <c r="Q9" s="64">
        <v>4909</v>
      </c>
      <c r="R9" s="60" t="s">
        <v>83</v>
      </c>
      <c r="S9" s="56">
        <v>2012</v>
      </c>
      <c r="T9" s="29"/>
      <c r="U9" s="57">
        <v>30367</v>
      </c>
      <c r="V9" s="58">
        <v>67016</v>
      </c>
      <c r="W9" s="58">
        <v>3103</v>
      </c>
      <c r="X9" s="58">
        <v>30231</v>
      </c>
      <c r="Y9" s="57">
        <v>50850</v>
      </c>
      <c r="Z9" s="63">
        <v>28343</v>
      </c>
      <c r="AA9" s="64">
        <v>1990</v>
      </c>
      <c r="AB9" s="64">
        <v>16072</v>
      </c>
      <c r="AC9" s="64">
        <v>11545</v>
      </c>
      <c r="AD9" s="64">
        <v>1703</v>
      </c>
      <c r="AE9" s="64">
        <v>7298</v>
      </c>
      <c r="AF9" s="64">
        <v>15875</v>
      </c>
    </row>
    <row r="10" spans="1:32" s="17" customFormat="1" ht="14.45" customHeight="1">
      <c r="A10" s="60" t="s">
        <v>84</v>
      </c>
      <c r="B10" s="56">
        <v>2013</v>
      </c>
      <c r="C10" s="29"/>
      <c r="D10" s="57">
        <v>129</v>
      </c>
      <c r="E10" s="58">
        <v>663976</v>
      </c>
      <c r="F10" s="58">
        <v>430363</v>
      </c>
      <c r="G10" s="59">
        <v>64.819999999999993</v>
      </c>
      <c r="H10" s="58">
        <v>797</v>
      </c>
      <c r="I10" s="57">
        <v>44523</v>
      </c>
      <c r="J10" s="63">
        <v>334809</v>
      </c>
      <c r="K10" s="64">
        <v>50234</v>
      </c>
      <c r="L10" s="64">
        <v>19047</v>
      </c>
      <c r="M10" s="64">
        <v>14220</v>
      </c>
      <c r="N10" s="64">
        <v>6462</v>
      </c>
      <c r="O10" s="64">
        <v>18032</v>
      </c>
      <c r="P10" s="64">
        <v>94379</v>
      </c>
      <c r="Q10" s="64">
        <v>5593</v>
      </c>
      <c r="R10" s="60" t="s">
        <v>84</v>
      </c>
      <c r="S10" s="56">
        <v>2013</v>
      </c>
      <c r="T10" s="29"/>
      <c r="U10" s="57">
        <v>33485</v>
      </c>
      <c r="V10" s="58">
        <v>70153</v>
      </c>
      <c r="W10" s="58">
        <v>3274</v>
      </c>
      <c r="X10" s="58">
        <v>29261</v>
      </c>
      <c r="Y10" s="57">
        <v>42167</v>
      </c>
      <c r="Z10" s="63">
        <v>34529</v>
      </c>
      <c r="AA10" s="64">
        <v>1936</v>
      </c>
      <c r="AB10" s="64">
        <v>16772</v>
      </c>
      <c r="AC10" s="64">
        <v>12182</v>
      </c>
      <c r="AD10" s="64">
        <v>1381</v>
      </c>
      <c r="AE10" s="64">
        <v>9665</v>
      </c>
      <c r="AF10" s="64">
        <v>17825</v>
      </c>
    </row>
    <row r="11" spans="1:32" s="17" customFormat="1" ht="14.45" customHeight="1">
      <c r="A11" s="60" t="s">
        <v>85</v>
      </c>
      <c r="B11" s="56">
        <v>2014</v>
      </c>
      <c r="C11" s="29"/>
      <c r="D11" s="57">
        <v>131</v>
      </c>
      <c r="E11" s="58">
        <v>668768</v>
      </c>
      <c r="F11" s="58">
        <v>433212</v>
      </c>
      <c r="G11" s="59">
        <v>64.78</v>
      </c>
      <c r="H11" s="58">
        <v>750</v>
      </c>
      <c r="I11" s="57">
        <v>52018</v>
      </c>
      <c r="J11" s="63">
        <v>327510</v>
      </c>
      <c r="K11" s="64">
        <v>52934</v>
      </c>
      <c r="L11" s="64">
        <v>19583</v>
      </c>
      <c r="M11" s="64">
        <v>15433</v>
      </c>
      <c r="N11" s="64">
        <v>6278</v>
      </c>
      <c r="O11" s="64">
        <v>18764</v>
      </c>
      <c r="P11" s="64">
        <v>84745</v>
      </c>
      <c r="Q11" s="64">
        <v>5694</v>
      </c>
      <c r="R11" s="60" t="s">
        <v>85</v>
      </c>
      <c r="S11" s="56">
        <v>2014</v>
      </c>
      <c r="T11" s="29"/>
      <c r="U11" s="57">
        <v>36894</v>
      </c>
      <c r="V11" s="58">
        <v>75900</v>
      </c>
      <c r="W11" s="58">
        <v>3288</v>
      </c>
      <c r="X11" s="58">
        <v>27785</v>
      </c>
      <c r="Y11" s="57">
        <v>39419</v>
      </c>
      <c r="Z11" s="63">
        <v>38110</v>
      </c>
      <c r="AA11" s="64">
        <v>1746</v>
      </c>
      <c r="AB11" s="64">
        <v>16980</v>
      </c>
      <c r="AC11" s="64">
        <v>13425</v>
      </c>
      <c r="AD11" s="64">
        <v>1567</v>
      </c>
      <c r="AE11" s="64">
        <v>11395</v>
      </c>
      <c r="AF11" s="64">
        <v>16206</v>
      </c>
    </row>
    <row r="12" spans="1:32" s="17" customFormat="1" ht="14.45" customHeight="1">
      <c r="A12" s="60" t="s">
        <v>86</v>
      </c>
      <c r="B12" s="56">
        <v>2015</v>
      </c>
      <c r="C12" s="29"/>
      <c r="D12" s="57">
        <v>130</v>
      </c>
      <c r="E12" s="58">
        <v>636235</v>
      </c>
      <c r="F12" s="58">
        <v>424957</v>
      </c>
      <c r="G12" s="59">
        <v>66.790000000000006</v>
      </c>
      <c r="H12" s="58">
        <v>748</v>
      </c>
      <c r="I12" s="57">
        <v>51995</v>
      </c>
      <c r="J12" s="63">
        <v>320382</v>
      </c>
      <c r="K12" s="64">
        <v>51832</v>
      </c>
      <c r="L12" s="64">
        <v>19348</v>
      </c>
      <c r="M12" s="64">
        <v>16119</v>
      </c>
      <c r="N12" s="64">
        <v>6577</v>
      </c>
      <c r="O12" s="64">
        <v>18977</v>
      </c>
      <c r="P12" s="64">
        <v>71935</v>
      </c>
      <c r="Q12" s="64">
        <v>6011</v>
      </c>
      <c r="R12" s="60" t="s">
        <v>86</v>
      </c>
      <c r="S12" s="56">
        <v>2015</v>
      </c>
      <c r="T12" s="29"/>
      <c r="U12" s="57">
        <v>36845</v>
      </c>
      <c r="V12" s="58">
        <v>81535</v>
      </c>
      <c r="W12" s="58">
        <v>4053</v>
      </c>
      <c r="X12" s="58">
        <v>26877</v>
      </c>
      <c r="Y12" s="57">
        <v>37953</v>
      </c>
      <c r="Z12" s="63">
        <v>38488</v>
      </c>
      <c r="AA12" s="64">
        <v>2655</v>
      </c>
      <c r="AB12" s="64">
        <v>15843</v>
      </c>
      <c r="AC12" s="64">
        <v>13104</v>
      </c>
      <c r="AD12" s="64">
        <v>1454</v>
      </c>
      <c r="AE12" s="64">
        <v>12135</v>
      </c>
      <c r="AF12" s="64">
        <v>15048</v>
      </c>
    </row>
    <row r="13" spans="1:32" s="17" customFormat="1" ht="14.45" customHeight="1">
      <c r="A13" s="60" t="s">
        <v>87</v>
      </c>
      <c r="B13" s="56">
        <v>2016</v>
      </c>
      <c r="C13" s="29"/>
      <c r="D13" s="57">
        <v>132</v>
      </c>
      <c r="E13" s="58">
        <v>594847</v>
      </c>
      <c r="F13" s="58">
        <v>391642</v>
      </c>
      <c r="G13" s="59">
        <v>65.84</v>
      </c>
      <c r="H13" s="58">
        <v>991</v>
      </c>
      <c r="I13" s="57">
        <v>49007</v>
      </c>
      <c r="J13" s="63">
        <v>290642</v>
      </c>
      <c r="K13" s="64">
        <v>51002</v>
      </c>
      <c r="L13" s="64">
        <v>19472</v>
      </c>
      <c r="M13" s="64">
        <v>16506</v>
      </c>
      <c r="N13" s="64">
        <v>6019</v>
      </c>
      <c r="O13" s="64">
        <v>18302</v>
      </c>
      <c r="P13" s="64">
        <v>60202</v>
      </c>
      <c r="Q13" s="64">
        <v>5124</v>
      </c>
      <c r="R13" s="60" t="s">
        <v>87</v>
      </c>
      <c r="S13" s="56">
        <v>2016</v>
      </c>
      <c r="T13" s="29"/>
      <c r="U13" s="57">
        <v>37651</v>
      </c>
      <c r="V13" s="58">
        <v>59719</v>
      </c>
      <c r="W13" s="58">
        <v>3738</v>
      </c>
      <c r="X13" s="58">
        <v>27054</v>
      </c>
      <c r="Y13" s="57">
        <v>38301</v>
      </c>
      <c r="Z13" s="63">
        <v>38186</v>
      </c>
      <c r="AA13" s="64">
        <v>2187</v>
      </c>
      <c r="AB13" s="64">
        <v>16068</v>
      </c>
      <c r="AC13" s="64">
        <v>13419</v>
      </c>
      <c r="AD13" s="64">
        <v>1819</v>
      </c>
      <c r="AE13" s="64">
        <v>13227</v>
      </c>
      <c r="AF13" s="64">
        <v>14648</v>
      </c>
    </row>
    <row r="14" spans="1:32" s="17" customFormat="1" ht="14.45" customHeight="1">
      <c r="A14" s="60" t="s">
        <v>88</v>
      </c>
      <c r="B14" s="56">
        <v>2017</v>
      </c>
      <c r="C14" s="29"/>
      <c r="D14" s="57">
        <v>134</v>
      </c>
      <c r="E14" s="58">
        <v>601093</v>
      </c>
      <c r="F14" s="58">
        <v>396651</v>
      </c>
      <c r="G14" s="59">
        <v>65.989999999999995</v>
      </c>
      <c r="H14" s="58">
        <v>1161</v>
      </c>
      <c r="I14" s="57">
        <v>47705</v>
      </c>
      <c r="J14" s="63">
        <v>291400</v>
      </c>
      <c r="K14" s="64">
        <v>56385</v>
      </c>
      <c r="L14" s="64">
        <v>21264</v>
      </c>
      <c r="M14" s="64">
        <v>15725</v>
      </c>
      <c r="N14" s="64">
        <v>6130</v>
      </c>
      <c r="O14" s="64">
        <v>21316</v>
      </c>
      <c r="P14" s="64">
        <v>56357</v>
      </c>
      <c r="Q14" s="64">
        <v>5147</v>
      </c>
      <c r="R14" s="60" t="s">
        <v>88</v>
      </c>
      <c r="S14" s="56">
        <v>2017</v>
      </c>
      <c r="T14" s="29"/>
      <c r="U14" s="57">
        <v>37592</v>
      </c>
      <c r="V14" s="58">
        <v>63281</v>
      </c>
      <c r="W14" s="58">
        <v>3525</v>
      </c>
      <c r="X14" s="58">
        <v>26129</v>
      </c>
      <c r="Y14" s="57">
        <v>36077</v>
      </c>
      <c r="Z14" s="63">
        <v>42575</v>
      </c>
      <c r="AA14" s="64">
        <v>2487</v>
      </c>
      <c r="AB14" s="64">
        <v>15886</v>
      </c>
      <c r="AC14" s="64">
        <v>12835</v>
      </c>
      <c r="AD14" s="64">
        <v>1358</v>
      </c>
      <c r="AE14" s="64">
        <v>12706</v>
      </c>
      <c r="AF14" s="64">
        <v>16261</v>
      </c>
    </row>
    <row r="15" spans="1:32" s="17" customFormat="1" ht="14.45" customHeight="1">
      <c r="A15" s="60" t="s">
        <v>89</v>
      </c>
      <c r="B15" s="56">
        <v>2018</v>
      </c>
      <c r="C15" s="29"/>
      <c r="D15" s="57">
        <v>137</v>
      </c>
      <c r="E15" s="58">
        <v>548750</v>
      </c>
      <c r="F15" s="58">
        <v>355010</v>
      </c>
      <c r="G15" s="59">
        <v>64.69</v>
      </c>
      <c r="H15" s="58">
        <v>832</v>
      </c>
      <c r="I15" s="57">
        <v>45594</v>
      </c>
      <c r="J15" s="63">
        <v>251317</v>
      </c>
      <c r="K15" s="64">
        <v>57267</v>
      </c>
      <c r="L15" s="64">
        <v>16007</v>
      </c>
      <c r="M15" s="64">
        <v>15078</v>
      </c>
      <c r="N15" s="64">
        <v>6043</v>
      </c>
      <c r="O15" s="64">
        <v>19641</v>
      </c>
      <c r="P15" s="64">
        <v>47906</v>
      </c>
      <c r="Q15" s="64">
        <v>4773</v>
      </c>
      <c r="R15" s="60" t="s">
        <v>89</v>
      </c>
      <c r="S15" s="56">
        <v>2018</v>
      </c>
      <c r="T15" s="29"/>
      <c r="U15" s="57">
        <v>34623</v>
      </c>
      <c r="V15" s="58">
        <v>53199</v>
      </c>
      <c r="W15" s="58">
        <v>3347</v>
      </c>
      <c r="X15" s="58">
        <v>23711</v>
      </c>
      <c r="Y15" s="57">
        <v>30441</v>
      </c>
      <c r="Z15" s="63">
        <v>44324</v>
      </c>
      <c r="AA15" s="64">
        <v>1961</v>
      </c>
      <c r="AB15" s="64">
        <v>13875</v>
      </c>
      <c r="AC15" s="64">
        <v>13652</v>
      </c>
      <c r="AD15" s="64">
        <v>1313</v>
      </c>
      <c r="AE15" s="64">
        <v>8856</v>
      </c>
      <c r="AF15" s="64">
        <v>16260</v>
      </c>
    </row>
    <row r="16" spans="1:32" s="17" customFormat="1" ht="14.45" customHeight="1">
      <c r="A16" s="60" t="s">
        <v>90</v>
      </c>
      <c r="B16" s="56">
        <v>2019</v>
      </c>
      <c r="C16" s="29"/>
      <c r="D16" s="57">
        <v>136</v>
      </c>
      <c r="E16" s="58">
        <v>503603</v>
      </c>
      <c r="F16" s="58">
        <v>327082</v>
      </c>
      <c r="G16" s="59">
        <v>64.95</v>
      </c>
      <c r="H16" s="58">
        <v>1059</v>
      </c>
      <c r="I16" s="57">
        <v>40546</v>
      </c>
      <c r="J16" s="63">
        <v>224289</v>
      </c>
      <c r="K16" s="64">
        <v>61188</v>
      </c>
      <c r="L16" s="64">
        <v>15400</v>
      </c>
      <c r="M16" s="64">
        <v>13602</v>
      </c>
      <c r="N16" s="64">
        <v>6066</v>
      </c>
      <c r="O16" s="64">
        <v>20648</v>
      </c>
      <c r="P16" s="64">
        <v>40606</v>
      </c>
      <c r="Q16" s="64">
        <v>4557</v>
      </c>
      <c r="R16" s="60" t="s">
        <v>90</v>
      </c>
      <c r="S16" s="56">
        <v>2019</v>
      </c>
      <c r="T16" s="29"/>
      <c r="U16" s="57">
        <v>30656</v>
      </c>
      <c r="V16" s="58">
        <v>43580</v>
      </c>
      <c r="W16" s="58">
        <v>3382</v>
      </c>
      <c r="X16" s="58">
        <v>21159</v>
      </c>
      <c r="Y16" s="57">
        <v>27456</v>
      </c>
      <c r="Z16" s="63">
        <v>47795</v>
      </c>
      <c r="AA16" s="64">
        <v>2207</v>
      </c>
      <c r="AB16" s="64">
        <v>12756</v>
      </c>
      <c r="AC16" s="64">
        <v>11932</v>
      </c>
      <c r="AD16" s="64">
        <v>1296</v>
      </c>
      <c r="AE16" s="64">
        <v>7635</v>
      </c>
      <c r="AF16" s="64">
        <v>16349</v>
      </c>
    </row>
    <row r="17" spans="1:32" s="17" customFormat="1" ht="14.45" customHeight="1">
      <c r="A17" s="60" t="s">
        <v>91</v>
      </c>
      <c r="B17" s="56">
        <v>2020</v>
      </c>
      <c r="C17" s="29"/>
      <c r="D17" s="57">
        <v>138</v>
      </c>
      <c r="E17" s="58">
        <v>476805</v>
      </c>
      <c r="F17" s="58">
        <v>308016</v>
      </c>
      <c r="G17" s="59">
        <v>64.599999999999994</v>
      </c>
      <c r="H17" s="58">
        <v>1132</v>
      </c>
      <c r="I17" s="57">
        <v>38723</v>
      </c>
      <c r="J17" s="63">
        <v>206688</v>
      </c>
      <c r="K17" s="64">
        <v>61473</v>
      </c>
      <c r="L17" s="64">
        <v>15250</v>
      </c>
      <c r="M17" s="64">
        <v>12150</v>
      </c>
      <c r="N17" s="64">
        <v>5542</v>
      </c>
      <c r="O17" s="64">
        <v>19890</v>
      </c>
      <c r="P17" s="64">
        <v>31783</v>
      </c>
      <c r="Q17" s="64">
        <v>4063</v>
      </c>
      <c r="R17" s="60" t="s">
        <v>91</v>
      </c>
      <c r="S17" s="56">
        <v>2020</v>
      </c>
      <c r="T17" s="29"/>
      <c r="U17" s="57">
        <v>29933</v>
      </c>
      <c r="V17" s="58">
        <v>41355</v>
      </c>
      <c r="W17" s="58">
        <v>3006</v>
      </c>
      <c r="X17" s="58">
        <v>17935</v>
      </c>
      <c r="Y17" s="57">
        <v>27691</v>
      </c>
      <c r="Z17" s="63">
        <v>45405</v>
      </c>
      <c r="AA17" s="64">
        <v>2395</v>
      </c>
      <c r="AB17" s="64">
        <v>11857</v>
      </c>
      <c r="AC17" s="64">
        <v>12031</v>
      </c>
      <c r="AD17" s="64">
        <v>1023</v>
      </c>
      <c r="AE17" s="64">
        <v>6614</v>
      </c>
      <c r="AF17" s="64">
        <v>20093</v>
      </c>
    </row>
    <row r="18" spans="1:32" s="17" customFormat="1" ht="14.45" customHeight="1">
      <c r="A18" s="60" t="s">
        <v>92</v>
      </c>
      <c r="B18" s="56">
        <v>2021</v>
      </c>
      <c r="C18" s="29"/>
      <c r="D18" s="57">
        <v>134</v>
      </c>
      <c r="E18" s="58">
        <v>377275</v>
      </c>
      <c r="F18" s="58">
        <v>234019</v>
      </c>
      <c r="G18" s="59">
        <v>62.03</v>
      </c>
      <c r="H18" s="58">
        <v>553</v>
      </c>
      <c r="I18" s="57">
        <v>32991</v>
      </c>
      <c r="J18" s="63">
        <v>152803</v>
      </c>
      <c r="K18" s="64">
        <v>47672</v>
      </c>
      <c r="L18" s="64">
        <v>12273</v>
      </c>
      <c r="M18" s="64">
        <v>10214</v>
      </c>
      <c r="N18" s="64">
        <v>4604</v>
      </c>
      <c r="O18" s="64">
        <v>15298</v>
      </c>
      <c r="P18" s="64">
        <v>23747</v>
      </c>
      <c r="Q18" s="64">
        <v>2961</v>
      </c>
      <c r="R18" s="60" t="s">
        <v>92</v>
      </c>
      <c r="S18" s="56">
        <v>2021</v>
      </c>
      <c r="T18" s="29"/>
      <c r="U18" s="57">
        <v>21979</v>
      </c>
      <c r="V18" s="58">
        <v>30312</v>
      </c>
      <c r="W18" s="58">
        <v>2583</v>
      </c>
      <c r="X18" s="58">
        <v>8996</v>
      </c>
      <c r="Y18" s="57">
        <v>20627</v>
      </c>
      <c r="Z18" s="63">
        <v>34051</v>
      </c>
      <c r="AA18" s="64">
        <v>1548</v>
      </c>
      <c r="AB18" s="64">
        <v>10203</v>
      </c>
      <c r="AC18" s="64">
        <v>11492</v>
      </c>
      <c r="AD18" s="64">
        <v>759</v>
      </c>
      <c r="AE18" s="64">
        <v>6622</v>
      </c>
      <c r="AF18" s="64">
        <v>15750</v>
      </c>
    </row>
    <row r="19" spans="1:32" s="17" customFormat="1" ht="14.45" customHeight="1">
      <c r="A19" s="60" t="s">
        <v>93</v>
      </c>
      <c r="B19" s="56">
        <v>2022</v>
      </c>
      <c r="C19" s="29"/>
      <c r="D19" s="57">
        <v>138</v>
      </c>
      <c r="E19" s="58">
        <v>444331</v>
      </c>
      <c r="F19" s="58">
        <v>274342</v>
      </c>
      <c r="G19" s="59">
        <v>61.74</v>
      </c>
      <c r="H19" s="58">
        <v>977</v>
      </c>
      <c r="I19" s="57">
        <v>35035</v>
      </c>
      <c r="J19" s="63">
        <v>172103</v>
      </c>
      <c r="K19" s="64">
        <v>66227</v>
      </c>
      <c r="L19" s="64">
        <v>12394</v>
      </c>
      <c r="M19" s="64">
        <v>9927</v>
      </c>
      <c r="N19" s="64">
        <v>6109</v>
      </c>
      <c r="O19" s="64">
        <v>16773</v>
      </c>
      <c r="P19" s="64">
        <v>23921</v>
      </c>
      <c r="Q19" s="64">
        <v>3976</v>
      </c>
      <c r="R19" s="60" t="s">
        <v>93</v>
      </c>
      <c r="S19" s="56">
        <v>2022</v>
      </c>
      <c r="T19" s="29"/>
      <c r="U19" s="57">
        <v>24535</v>
      </c>
      <c r="V19" s="58">
        <v>32442</v>
      </c>
      <c r="W19" s="58">
        <v>2502</v>
      </c>
      <c r="X19" s="58">
        <v>18885</v>
      </c>
      <c r="Y19" s="57">
        <v>21767</v>
      </c>
      <c r="Z19" s="63">
        <v>47412</v>
      </c>
      <c r="AA19" s="64">
        <v>2945</v>
      </c>
      <c r="AB19" s="64">
        <v>10424</v>
      </c>
      <c r="AC19" s="64">
        <v>11092</v>
      </c>
      <c r="AD19" s="64">
        <v>834</v>
      </c>
      <c r="AE19" s="64">
        <v>6545</v>
      </c>
      <c r="AF19" s="64">
        <v>21859</v>
      </c>
    </row>
    <row r="20" spans="1:32" s="17" customFormat="1" ht="14.45" customHeight="1">
      <c r="A20" s="60" t="s">
        <v>94</v>
      </c>
      <c r="B20" s="56">
        <v>2023</v>
      </c>
      <c r="C20" s="29"/>
      <c r="D20" s="57">
        <v>136</v>
      </c>
      <c r="E20" s="58">
        <v>419920</v>
      </c>
      <c r="F20" s="58">
        <v>260646</v>
      </c>
      <c r="G20" s="59">
        <v>62.07</v>
      </c>
      <c r="H20" s="58">
        <v>1103</v>
      </c>
      <c r="I20" s="57">
        <v>33884</v>
      </c>
      <c r="J20" s="63">
        <v>163797</v>
      </c>
      <c r="K20" s="64">
        <v>61862</v>
      </c>
      <c r="L20" s="64">
        <v>12378</v>
      </c>
      <c r="M20" s="64">
        <v>9191</v>
      </c>
      <c r="N20" s="64">
        <v>6659</v>
      </c>
      <c r="O20" s="64">
        <v>18125</v>
      </c>
      <c r="P20" s="64">
        <v>23729</v>
      </c>
      <c r="Q20" s="64">
        <v>3382</v>
      </c>
      <c r="R20" s="60" t="s">
        <v>94</v>
      </c>
      <c r="S20" s="56">
        <v>2023</v>
      </c>
      <c r="T20" s="29"/>
      <c r="U20" s="57">
        <v>22684</v>
      </c>
      <c r="V20" s="58">
        <v>29375</v>
      </c>
      <c r="W20" s="58">
        <v>2870</v>
      </c>
      <c r="X20" s="58">
        <v>13984</v>
      </c>
      <c r="Y20" s="57">
        <v>20234</v>
      </c>
      <c r="Z20" s="63">
        <v>45475</v>
      </c>
      <c r="AA20" s="64">
        <v>3984</v>
      </c>
      <c r="AB20" s="64">
        <v>11038</v>
      </c>
      <c r="AC20" s="64">
        <v>11104</v>
      </c>
      <c r="AD20" s="64">
        <v>807</v>
      </c>
      <c r="AE20" s="64">
        <v>6514</v>
      </c>
      <c r="AF20" s="64">
        <v>19113</v>
      </c>
    </row>
    <row r="21" spans="1:32" s="17" customFormat="1" ht="14.45" customHeight="1">
      <c r="A21" s="60" t="s">
        <v>95</v>
      </c>
      <c r="B21" s="56">
        <v>2024</v>
      </c>
      <c r="C21" s="29"/>
      <c r="D21" s="57">
        <v>133</v>
      </c>
      <c r="E21" s="58">
        <v>409739</v>
      </c>
      <c r="F21" s="58">
        <v>253414</v>
      </c>
      <c r="G21" s="59">
        <v>61.85</v>
      </c>
      <c r="H21" s="58">
        <v>915</v>
      </c>
      <c r="I21" s="57">
        <v>33227</v>
      </c>
      <c r="J21" s="63">
        <v>156814</v>
      </c>
      <c r="K21" s="64">
        <v>62458</v>
      </c>
      <c r="L21" s="64">
        <v>12605</v>
      </c>
      <c r="M21" s="64">
        <v>8778</v>
      </c>
      <c r="N21" s="64">
        <v>6389</v>
      </c>
      <c r="O21" s="64">
        <v>18182</v>
      </c>
      <c r="P21" s="64">
        <v>23343</v>
      </c>
      <c r="Q21" s="64">
        <v>3379</v>
      </c>
      <c r="R21" s="60" t="s">
        <v>95</v>
      </c>
      <c r="S21" s="56">
        <v>2024</v>
      </c>
      <c r="T21" s="29"/>
      <c r="U21" s="57">
        <v>21207</v>
      </c>
      <c r="V21" s="58">
        <v>27906</v>
      </c>
      <c r="W21" s="58">
        <v>2464</v>
      </c>
      <c r="X21" s="58">
        <v>13732</v>
      </c>
      <c r="Y21" s="57">
        <v>19814</v>
      </c>
      <c r="Z21" s="63">
        <v>45909</v>
      </c>
      <c r="AA21" s="64">
        <v>3702</v>
      </c>
      <c r="AB21" s="64">
        <v>10407</v>
      </c>
      <c r="AC21" s="64">
        <v>10148</v>
      </c>
      <c r="AD21" s="64">
        <v>687</v>
      </c>
      <c r="AE21" s="64">
        <v>5918</v>
      </c>
      <c r="AF21" s="64">
        <v>18844</v>
      </c>
    </row>
    <row r="22" spans="1:32" s="17" customFormat="1" ht="14.45" customHeight="1">
      <c r="A22" s="60" t="s">
        <v>96</v>
      </c>
      <c r="B22" s="56" t="s">
        <v>69</v>
      </c>
      <c r="C22" s="29"/>
      <c r="D22" s="57">
        <v>110</v>
      </c>
      <c r="E22" s="58">
        <v>54619</v>
      </c>
      <c r="F22" s="58">
        <v>34318</v>
      </c>
      <c r="G22" s="59">
        <v>62.83</v>
      </c>
      <c r="H22" s="58">
        <v>27</v>
      </c>
      <c r="I22" s="57">
        <v>2311</v>
      </c>
      <c r="J22" s="63">
        <v>24398</v>
      </c>
      <c r="K22" s="64">
        <v>7582</v>
      </c>
      <c r="L22" s="64">
        <v>498</v>
      </c>
      <c r="M22" s="64">
        <v>935</v>
      </c>
      <c r="N22" s="64">
        <v>689</v>
      </c>
      <c r="O22" s="64">
        <v>1939</v>
      </c>
      <c r="P22" s="64">
        <v>2540</v>
      </c>
      <c r="Q22" s="64">
        <v>54</v>
      </c>
      <c r="R22" s="60" t="s">
        <v>96</v>
      </c>
      <c r="S22" s="56" t="s">
        <v>69</v>
      </c>
      <c r="T22" s="29"/>
      <c r="U22" s="57">
        <v>3542</v>
      </c>
      <c r="V22" s="58">
        <v>4165</v>
      </c>
      <c r="W22" s="58">
        <v>789</v>
      </c>
      <c r="X22" s="58">
        <v>1113</v>
      </c>
      <c r="Y22" s="57">
        <v>7684</v>
      </c>
      <c r="Z22" s="63">
        <v>5410</v>
      </c>
      <c r="AA22" s="64">
        <v>184</v>
      </c>
      <c r="AB22" s="64">
        <v>513</v>
      </c>
      <c r="AC22" s="64">
        <v>438</v>
      </c>
      <c r="AD22" s="64">
        <v>30</v>
      </c>
      <c r="AE22" s="64">
        <v>380</v>
      </c>
      <c r="AF22" s="64">
        <v>3415</v>
      </c>
    </row>
    <row r="23" spans="1:32" s="17" customFormat="1" ht="14.45" customHeight="1">
      <c r="A23" s="60" t="s">
        <v>97</v>
      </c>
      <c r="B23" s="56" t="s">
        <v>70</v>
      </c>
      <c r="C23" s="29"/>
      <c r="D23" s="57">
        <v>106</v>
      </c>
      <c r="E23" s="58">
        <v>74772</v>
      </c>
      <c r="F23" s="58">
        <v>47486</v>
      </c>
      <c r="G23" s="59">
        <v>63.51</v>
      </c>
      <c r="H23" s="58">
        <v>276</v>
      </c>
      <c r="I23" s="57">
        <v>1599</v>
      </c>
      <c r="J23" s="63">
        <v>38017</v>
      </c>
      <c r="K23" s="64">
        <v>7594</v>
      </c>
      <c r="L23" s="64">
        <v>4076</v>
      </c>
      <c r="M23" s="64">
        <v>2563</v>
      </c>
      <c r="N23" s="64">
        <v>640</v>
      </c>
      <c r="O23" s="64">
        <v>3828</v>
      </c>
      <c r="P23" s="64">
        <v>2871</v>
      </c>
      <c r="Q23" s="64">
        <v>992</v>
      </c>
      <c r="R23" s="60" t="s">
        <v>97</v>
      </c>
      <c r="S23" s="56" t="s">
        <v>70</v>
      </c>
      <c r="T23" s="29"/>
      <c r="U23" s="57">
        <v>4013</v>
      </c>
      <c r="V23" s="58">
        <v>5485</v>
      </c>
      <c r="W23" s="58">
        <v>678</v>
      </c>
      <c r="X23" s="58">
        <v>2638</v>
      </c>
      <c r="Y23" s="57">
        <v>4907</v>
      </c>
      <c r="Z23" s="63">
        <v>4970</v>
      </c>
      <c r="AA23" s="64">
        <v>944</v>
      </c>
      <c r="AB23" s="64">
        <v>2104</v>
      </c>
      <c r="AC23" s="64">
        <v>2591</v>
      </c>
      <c r="AD23" s="64">
        <v>135</v>
      </c>
      <c r="AE23" s="64">
        <v>1192</v>
      </c>
      <c r="AF23" s="64">
        <v>2859</v>
      </c>
    </row>
    <row r="24" spans="1:32" s="17" customFormat="1" ht="14.45" customHeight="1">
      <c r="A24" s="60" t="s">
        <v>98</v>
      </c>
      <c r="B24" s="56" t="s">
        <v>71</v>
      </c>
      <c r="C24" s="29"/>
      <c r="D24" s="57">
        <v>95</v>
      </c>
      <c r="E24" s="58">
        <v>33870</v>
      </c>
      <c r="F24" s="58">
        <v>24022</v>
      </c>
      <c r="G24" s="59">
        <v>70.92</v>
      </c>
      <c r="H24" s="58">
        <v>12</v>
      </c>
      <c r="I24" s="57">
        <v>1687</v>
      </c>
      <c r="J24" s="63">
        <v>17717</v>
      </c>
      <c r="K24" s="64">
        <v>4606</v>
      </c>
      <c r="L24" s="64">
        <v>2005</v>
      </c>
      <c r="M24" s="64">
        <v>972</v>
      </c>
      <c r="N24" s="64">
        <v>418</v>
      </c>
      <c r="O24" s="64">
        <v>2124</v>
      </c>
      <c r="P24" s="64">
        <v>1657</v>
      </c>
      <c r="Q24" s="64">
        <v>1103</v>
      </c>
      <c r="R24" s="60" t="s">
        <v>98</v>
      </c>
      <c r="S24" s="56" t="s">
        <v>71</v>
      </c>
      <c r="T24" s="29"/>
      <c r="U24" s="57">
        <v>2471</v>
      </c>
      <c r="V24" s="58">
        <v>2143</v>
      </c>
      <c r="W24" s="58">
        <v>454</v>
      </c>
      <c r="X24" s="58">
        <v>2787</v>
      </c>
      <c r="Y24" s="57">
        <v>600</v>
      </c>
      <c r="Z24" s="63">
        <v>3437</v>
      </c>
      <c r="AA24" s="64">
        <v>31</v>
      </c>
      <c r="AB24" s="64">
        <v>1331</v>
      </c>
      <c r="AC24" s="64">
        <v>804</v>
      </c>
      <c r="AD24" s="64">
        <v>106</v>
      </c>
      <c r="AE24" s="64">
        <v>493</v>
      </c>
      <c r="AF24" s="64">
        <v>1086</v>
      </c>
    </row>
    <row r="25" spans="1:32" s="17" customFormat="1" ht="14.45" customHeight="1">
      <c r="A25" s="60" t="s">
        <v>99</v>
      </c>
      <c r="B25" s="56" t="s">
        <v>72</v>
      </c>
      <c r="C25" s="29"/>
      <c r="D25" s="57">
        <v>101</v>
      </c>
      <c r="E25" s="58">
        <v>20344</v>
      </c>
      <c r="F25" s="58">
        <v>14147</v>
      </c>
      <c r="G25" s="59">
        <v>69.540000000000006</v>
      </c>
      <c r="H25" s="58">
        <v>55</v>
      </c>
      <c r="I25" s="57">
        <v>1624</v>
      </c>
      <c r="J25" s="63">
        <v>6513</v>
      </c>
      <c r="K25" s="64">
        <v>5955</v>
      </c>
      <c r="L25" s="64">
        <v>190</v>
      </c>
      <c r="M25" s="64">
        <v>205</v>
      </c>
      <c r="N25" s="64">
        <v>530</v>
      </c>
      <c r="O25" s="64">
        <v>1067</v>
      </c>
      <c r="P25" s="64">
        <v>1244</v>
      </c>
      <c r="Q25" s="64">
        <v>25</v>
      </c>
      <c r="R25" s="60" t="s">
        <v>99</v>
      </c>
      <c r="S25" s="56" t="s">
        <v>72</v>
      </c>
      <c r="T25" s="29"/>
      <c r="U25" s="57">
        <v>1047</v>
      </c>
      <c r="V25" s="58">
        <v>1723</v>
      </c>
      <c r="W25" s="58">
        <v>100</v>
      </c>
      <c r="X25" s="58">
        <v>899</v>
      </c>
      <c r="Y25" s="57">
        <v>102</v>
      </c>
      <c r="Z25" s="63">
        <v>5099</v>
      </c>
      <c r="AA25" s="64">
        <v>62</v>
      </c>
      <c r="AB25" s="64">
        <v>378</v>
      </c>
      <c r="AC25" s="64">
        <v>432</v>
      </c>
      <c r="AD25" s="65">
        <v>0</v>
      </c>
      <c r="AE25" s="64">
        <v>44</v>
      </c>
      <c r="AF25" s="64">
        <v>1000</v>
      </c>
    </row>
    <row r="26" spans="1:32" s="17" customFormat="1" ht="14.45" customHeight="1">
      <c r="A26" s="60" t="s">
        <v>100</v>
      </c>
      <c r="B26" s="56" t="s">
        <v>73</v>
      </c>
      <c r="C26" s="29"/>
      <c r="D26" s="57">
        <v>115</v>
      </c>
      <c r="E26" s="58">
        <v>47940</v>
      </c>
      <c r="F26" s="58">
        <v>27477</v>
      </c>
      <c r="G26" s="59">
        <v>57.32</v>
      </c>
      <c r="H26" s="58">
        <v>228</v>
      </c>
      <c r="I26" s="57">
        <v>4861</v>
      </c>
      <c r="J26" s="63">
        <v>13106</v>
      </c>
      <c r="K26" s="64">
        <v>9282</v>
      </c>
      <c r="L26" s="64">
        <v>536</v>
      </c>
      <c r="M26" s="64">
        <v>455</v>
      </c>
      <c r="N26" s="64">
        <v>1185</v>
      </c>
      <c r="O26" s="64">
        <v>1838</v>
      </c>
      <c r="P26" s="64">
        <v>3673</v>
      </c>
      <c r="Q26" s="64">
        <v>50</v>
      </c>
      <c r="R26" s="60" t="s">
        <v>100</v>
      </c>
      <c r="S26" s="56" t="s">
        <v>73</v>
      </c>
      <c r="T26" s="29"/>
      <c r="U26" s="57">
        <v>1755</v>
      </c>
      <c r="V26" s="58">
        <v>2526</v>
      </c>
      <c r="W26" s="58">
        <v>40</v>
      </c>
      <c r="X26" s="58">
        <v>575</v>
      </c>
      <c r="Y26" s="57">
        <v>1273</v>
      </c>
      <c r="Z26" s="63">
        <v>6187</v>
      </c>
      <c r="AA26" s="64">
        <v>629</v>
      </c>
      <c r="AB26" s="64">
        <v>2452</v>
      </c>
      <c r="AC26" s="64">
        <v>794</v>
      </c>
      <c r="AD26" s="64">
        <v>91</v>
      </c>
      <c r="AE26" s="64">
        <v>247</v>
      </c>
      <c r="AF26" s="64">
        <v>3171</v>
      </c>
    </row>
    <row r="27" spans="1:32" s="17" customFormat="1" ht="14.45" customHeight="1">
      <c r="A27" s="60" t="s">
        <v>101</v>
      </c>
      <c r="B27" s="56" t="s">
        <v>74</v>
      </c>
      <c r="C27" s="29"/>
      <c r="D27" s="57">
        <v>39</v>
      </c>
      <c r="E27" s="58">
        <v>2666</v>
      </c>
      <c r="F27" s="58">
        <v>1421</v>
      </c>
      <c r="G27" s="59">
        <v>53.3</v>
      </c>
      <c r="H27" s="58">
        <v>3</v>
      </c>
      <c r="I27" s="57">
        <v>432</v>
      </c>
      <c r="J27" s="63">
        <v>376</v>
      </c>
      <c r="K27" s="64">
        <v>610</v>
      </c>
      <c r="L27" s="64">
        <v>15</v>
      </c>
      <c r="M27" s="64">
        <v>8</v>
      </c>
      <c r="N27" s="64">
        <v>42</v>
      </c>
      <c r="O27" s="64">
        <v>34</v>
      </c>
      <c r="P27" s="64">
        <v>349</v>
      </c>
      <c r="Q27" s="65">
        <v>0</v>
      </c>
      <c r="R27" s="60" t="s">
        <v>101</v>
      </c>
      <c r="S27" s="56" t="s">
        <v>74</v>
      </c>
      <c r="T27" s="29"/>
      <c r="U27" s="57">
        <v>5</v>
      </c>
      <c r="V27" s="58">
        <v>12</v>
      </c>
      <c r="W27" s="58">
        <v>1</v>
      </c>
      <c r="X27" s="58">
        <v>3</v>
      </c>
      <c r="Y27" s="57">
        <v>53</v>
      </c>
      <c r="Z27" s="63">
        <v>597</v>
      </c>
      <c r="AA27" s="64">
        <v>11</v>
      </c>
      <c r="AB27" s="64">
        <v>106</v>
      </c>
      <c r="AC27" s="64">
        <v>184</v>
      </c>
      <c r="AD27" s="65">
        <v>0</v>
      </c>
      <c r="AE27" s="65">
        <v>0</v>
      </c>
      <c r="AF27" s="64">
        <v>1</v>
      </c>
    </row>
    <row r="28" spans="1:32" s="17" customFormat="1" ht="14.45" customHeight="1">
      <c r="A28" s="60" t="s">
        <v>102</v>
      </c>
      <c r="B28" s="56">
        <v>2025</v>
      </c>
      <c r="C28" s="29"/>
      <c r="D28" s="57">
        <v>127</v>
      </c>
      <c r="E28" s="58">
        <v>239029</v>
      </c>
      <c r="F28" s="58">
        <v>146234</v>
      </c>
      <c r="G28" s="59">
        <v>61.18</v>
      </c>
      <c r="H28" s="58">
        <v>510</v>
      </c>
      <c r="I28" s="57">
        <v>22093</v>
      </c>
      <c r="J28" s="63">
        <v>91385</v>
      </c>
      <c r="K28" s="64">
        <v>32246</v>
      </c>
      <c r="L28" s="64">
        <v>7193</v>
      </c>
      <c r="M28" s="64">
        <v>5855</v>
      </c>
      <c r="N28" s="64">
        <v>3386</v>
      </c>
      <c r="O28" s="64">
        <v>12144</v>
      </c>
      <c r="P28" s="64">
        <v>11354</v>
      </c>
      <c r="Q28" s="64">
        <v>1715</v>
      </c>
      <c r="R28" s="60" t="s">
        <v>102</v>
      </c>
      <c r="S28" s="56">
        <v>2025</v>
      </c>
      <c r="T28" s="29"/>
      <c r="U28" s="57">
        <v>12805</v>
      </c>
      <c r="V28" s="58">
        <v>16354</v>
      </c>
      <c r="W28" s="58">
        <v>1478</v>
      </c>
      <c r="X28" s="58">
        <v>8186</v>
      </c>
      <c r="Y28" s="57">
        <v>12143</v>
      </c>
      <c r="Z28" s="63">
        <v>23964</v>
      </c>
      <c r="AA28" s="64">
        <v>2283</v>
      </c>
      <c r="AB28" s="64">
        <v>5263</v>
      </c>
      <c r="AC28" s="64">
        <v>6680</v>
      </c>
      <c r="AD28" s="64">
        <v>449</v>
      </c>
      <c r="AE28" s="64">
        <v>4440</v>
      </c>
      <c r="AF28" s="64">
        <v>10542</v>
      </c>
    </row>
    <row r="29" spans="1:32" s="17" customFormat="1" ht="14.45" customHeight="1">
      <c r="A29" s="60" t="s">
        <v>103</v>
      </c>
      <c r="B29" s="56" t="s">
        <v>75</v>
      </c>
      <c r="C29" s="29"/>
      <c r="D29" s="57">
        <v>48</v>
      </c>
      <c r="E29" s="58">
        <v>9502</v>
      </c>
      <c r="F29" s="58">
        <v>3854</v>
      </c>
      <c r="G29" s="59">
        <v>40.56</v>
      </c>
      <c r="H29" s="58">
        <v>116</v>
      </c>
      <c r="I29" s="57">
        <v>2411</v>
      </c>
      <c r="J29" s="63">
        <v>1210</v>
      </c>
      <c r="K29" s="64">
        <v>117</v>
      </c>
      <c r="L29" s="64">
        <v>236</v>
      </c>
      <c r="M29" s="64">
        <v>332</v>
      </c>
      <c r="N29" s="64">
        <v>56</v>
      </c>
      <c r="O29" s="64">
        <v>565</v>
      </c>
      <c r="P29" s="64">
        <v>112</v>
      </c>
      <c r="Q29" s="64">
        <v>244</v>
      </c>
      <c r="R29" s="60" t="s">
        <v>103</v>
      </c>
      <c r="S29" s="56" t="s">
        <v>75</v>
      </c>
      <c r="T29" s="29"/>
      <c r="U29" s="57">
        <v>119</v>
      </c>
      <c r="V29" s="58">
        <v>39</v>
      </c>
      <c r="W29" s="66">
        <v>0</v>
      </c>
      <c r="X29" s="58">
        <v>366</v>
      </c>
      <c r="Y29" s="57">
        <v>356</v>
      </c>
      <c r="Z29" s="63">
        <v>267</v>
      </c>
      <c r="AA29" s="64">
        <v>617</v>
      </c>
      <c r="AB29" s="64">
        <v>112</v>
      </c>
      <c r="AC29" s="64">
        <v>280</v>
      </c>
      <c r="AD29" s="65">
        <v>0</v>
      </c>
      <c r="AE29" s="64">
        <v>36</v>
      </c>
      <c r="AF29" s="64">
        <v>117</v>
      </c>
    </row>
    <row r="30" spans="1:32" s="17" customFormat="1" ht="14.45" customHeight="1">
      <c r="A30" s="60" t="s">
        <v>104</v>
      </c>
      <c r="B30" s="56" t="s">
        <v>76</v>
      </c>
      <c r="C30" s="29"/>
      <c r="D30" s="57">
        <v>85</v>
      </c>
      <c r="E30" s="58">
        <v>28473</v>
      </c>
      <c r="F30" s="58">
        <v>15667</v>
      </c>
      <c r="G30" s="59">
        <v>55.02</v>
      </c>
      <c r="H30" s="58">
        <v>7</v>
      </c>
      <c r="I30" s="57">
        <v>7933</v>
      </c>
      <c r="J30" s="63">
        <v>5622</v>
      </c>
      <c r="K30" s="64">
        <v>2105</v>
      </c>
      <c r="L30" s="64">
        <v>1697</v>
      </c>
      <c r="M30" s="64">
        <v>792</v>
      </c>
      <c r="N30" s="64">
        <v>171</v>
      </c>
      <c r="O30" s="64">
        <v>1695</v>
      </c>
      <c r="P30" s="64">
        <v>1050</v>
      </c>
      <c r="Q30" s="64">
        <v>496</v>
      </c>
      <c r="R30" s="60" t="s">
        <v>104</v>
      </c>
      <c r="S30" s="56" t="s">
        <v>76</v>
      </c>
      <c r="T30" s="29"/>
      <c r="U30" s="57">
        <v>828</v>
      </c>
      <c r="V30" s="58">
        <v>655</v>
      </c>
      <c r="W30" s="58">
        <v>78</v>
      </c>
      <c r="X30" s="58">
        <v>1180</v>
      </c>
      <c r="Y30" s="57">
        <v>840</v>
      </c>
      <c r="Z30" s="63">
        <v>1777</v>
      </c>
      <c r="AA30" s="64">
        <v>48</v>
      </c>
      <c r="AB30" s="64">
        <v>846</v>
      </c>
      <c r="AC30" s="64">
        <v>942</v>
      </c>
      <c r="AD30" s="64">
        <v>175</v>
      </c>
      <c r="AE30" s="64">
        <v>1738</v>
      </c>
      <c r="AF30" s="64">
        <v>659</v>
      </c>
    </row>
    <row r="31" spans="1:32" s="17" customFormat="1" ht="14.45" customHeight="1">
      <c r="A31" s="60" t="s">
        <v>105</v>
      </c>
      <c r="B31" s="56" t="s">
        <v>77</v>
      </c>
      <c r="C31" s="29"/>
      <c r="D31" s="57">
        <v>97</v>
      </c>
      <c r="E31" s="58">
        <v>30047</v>
      </c>
      <c r="F31" s="58">
        <v>19874</v>
      </c>
      <c r="G31" s="59">
        <v>66.14</v>
      </c>
      <c r="H31" s="58">
        <v>37</v>
      </c>
      <c r="I31" s="57">
        <v>3002</v>
      </c>
      <c r="J31" s="63">
        <v>9124</v>
      </c>
      <c r="K31" s="64">
        <v>7711</v>
      </c>
      <c r="L31" s="64">
        <v>944</v>
      </c>
      <c r="M31" s="64">
        <v>325</v>
      </c>
      <c r="N31" s="64">
        <v>451</v>
      </c>
      <c r="O31" s="64">
        <v>1949</v>
      </c>
      <c r="P31" s="64">
        <v>1403</v>
      </c>
      <c r="Q31" s="64">
        <v>109</v>
      </c>
      <c r="R31" s="60" t="s">
        <v>105</v>
      </c>
      <c r="S31" s="56" t="s">
        <v>77</v>
      </c>
      <c r="T31" s="29"/>
      <c r="U31" s="57">
        <v>1915</v>
      </c>
      <c r="V31" s="58">
        <v>1915</v>
      </c>
      <c r="W31" s="58">
        <v>17</v>
      </c>
      <c r="X31" s="58">
        <v>848</v>
      </c>
      <c r="Y31" s="57">
        <v>610</v>
      </c>
      <c r="Z31" s="63">
        <v>6097</v>
      </c>
      <c r="AA31" s="64">
        <v>162</v>
      </c>
      <c r="AB31" s="64">
        <v>368</v>
      </c>
      <c r="AC31" s="64">
        <v>581</v>
      </c>
      <c r="AD31" s="64">
        <v>34</v>
      </c>
      <c r="AE31" s="64">
        <v>477</v>
      </c>
      <c r="AF31" s="64">
        <v>1669</v>
      </c>
    </row>
    <row r="32" spans="1:32" s="17" customFormat="1" ht="14.45" customHeight="1">
      <c r="A32" s="60" t="s">
        <v>106</v>
      </c>
      <c r="B32" s="56" t="s">
        <v>78</v>
      </c>
      <c r="C32" s="29"/>
      <c r="D32" s="57">
        <v>103</v>
      </c>
      <c r="E32" s="58">
        <v>35176</v>
      </c>
      <c r="F32" s="58">
        <v>17096</v>
      </c>
      <c r="G32" s="59">
        <v>48.6</v>
      </c>
      <c r="H32" s="58">
        <v>216</v>
      </c>
      <c r="I32" s="57">
        <v>4652</v>
      </c>
      <c r="J32" s="63">
        <v>7843</v>
      </c>
      <c r="K32" s="64">
        <v>4385</v>
      </c>
      <c r="L32" s="64">
        <v>474</v>
      </c>
      <c r="M32" s="64">
        <v>556</v>
      </c>
      <c r="N32" s="64">
        <v>634</v>
      </c>
      <c r="O32" s="64">
        <v>835</v>
      </c>
      <c r="P32" s="64">
        <v>1007</v>
      </c>
      <c r="Q32" s="64">
        <v>19</v>
      </c>
      <c r="R32" s="60" t="s">
        <v>106</v>
      </c>
      <c r="S32" s="56" t="s">
        <v>78</v>
      </c>
      <c r="T32" s="29"/>
      <c r="U32" s="57">
        <v>1316</v>
      </c>
      <c r="V32" s="58">
        <v>1633</v>
      </c>
      <c r="W32" s="58">
        <v>42</v>
      </c>
      <c r="X32" s="58">
        <v>634</v>
      </c>
      <c r="Y32" s="57">
        <v>927</v>
      </c>
      <c r="Z32" s="63">
        <v>3163</v>
      </c>
      <c r="AA32" s="64">
        <v>1120</v>
      </c>
      <c r="AB32" s="64">
        <v>625</v>
      </c>
      <c r="AC32" s="64">
        <v>2031</v>
      </c>
      <c r="AD32" s="64">
        <v>71</v>
      </c>
      <c r="AE32" s="64">
        <v>206</v>
      </c>
      <c r="AF32" s="64">
        <v>1803</v>
      </c>
    </row>
    <row r="33" spans="1:32" s="17" customFormat="1" ht="14.45" customHeight="1">
      <c r="A33" s="60" t="s">
        <v>107</v>
      </c>
      <c r="B33" s="56" t="s">
        <v>79</v>
      </c>
      <c r="C33" s="29"/>
      <c r="D33" s="57">
        <v>96</v>
      </c>
      <c r="E33" s="58">
        <v>23762</v>
      </c>
      <c r="F33" s="58">
        <v>15520</v>
      </c>
      <c r="G33" s="59">
        <v>65.31</v>
      </c>
      <c r="H33" s="58">
        <v>12</v>
      </c>
      <c r="I33" s="57">
        <v>1049</v>
      </c>
      <c r="J33" s="63">
        <v>9508</v>
      </c>
      <c r="K33" s="64">
        <v>4951</v>
      </c>
      <c r="L33" s="64">
        <v>581</v>
      </c>
      <c r="M33" s="64">
        <v>573</v>
      </c>
      <c r="N33" s="64">
        <v>322</v>
      </c>
      <c r="O33" s="64">
        <v>1303</v>
      </c>
      <c r="P33" s="64">
        <v>1489</v>
      </c>
      <c r="Q33" s="64">
        <v>23</v>
      </c>
      <c r="R33" s="60" t="s">
        <v>107</v>
      </c>
      <c r="S33" s="56" t="s">
        <v>79</v>
      </c>
      <c r="T33" s="29"/>
      <c r="U33" s="57">
        <v>1477</v>
      </c>
      <c r="V33" s="58">
        <v>2329</v>
      </c>
      <c r="W33" s="58">
        <v>80</v>
      </c>
      <c r="X33" s="58">
        <v>648</v>
      </c>
      <c r="Y33" s="57">
        <v>354</v>
      </c>
      <c r="Z33" s="63">
        <v>3905</v>
      </c>
      <c r="AA33" s="64">
        <v>21</v>
      </c>
      <c r="AB33" s="64">
        <v>384</v>
      </c>
      <c r="AC33" s="64">
        <v>359</v>
      </c>
      <c r="AD33" s="64">
        <v>1</v>
      </c>
      <c r="AE33" s="64">
        <v>450</v>
      </c>
      <c r="AF33" s="64">
        <v>1221</v>
      </c>
    </row>
    <row r="34" spans="1:32" s="17" customFormat="1" ht="14.45" customHeight="1">
      <c r="A34" s="60" t="s">
        <v>108</v>
      </c>
      <c r="B34" s="56" t="s">
        <v>80</v>
      </c>
      <c r="C34" s="29"/>
      <c r="D34" s="57">
        <v>105</v>
      </c>
      <c r="E34" s="58">
        <v>42409</v>
      </c>
      <c r="F34" s="58">
        <v>29148</v>
      </c>
      <c r="G34" s="59">
        <v>68.73</v>
      </c>
      <c r="H34" s="58">
        <v>2</v>
      </c>
      <c r="I34" s="57">
        <v>1013</v>
      </c>
      <c r="J34" s="63">
        <v>21802</v>
      </c>
      <c r="K34" s="64">
        <v>6331</v>
      </c>
      <c r="L34" s="64">
        <v>1060</v>
      </c>
      <c r="M34" s="64">
        <v>1261</v>
      </c>
      <c r="N34" s="64">
        <v>621</v>
      </c>
      <c r="O34" s="64">
        <v>1736</v>
      </c>
      <c r="P34" s="64">
        <v>3243</v>
      </c>
      <c r="Q34" s="64">
        <v>274</v>
      </c>
      <c r="R34" s="60" t="s">
        <v>108</v>
      </c>
      <c r="S34" s="56" t="s">
        <v>80</v>
      </c>
      <c r="T34" s="29"/>
      <c r="U34" s="57">
        <v>2582</v>
      </c>
      <c r="V34" s="58">
        <v>5264</v>
      </c>
      <c r="W34" s="58">
        <v>543</v>
      </c>
      <c r="X34" s="58">
        <v>2280</v>
      </c>
      <c r="Y34" s="57">
        <v>1360</v>
      </c>
      <c r="Z34" s="63">
        <v>4365</v>
      </c>
      <c r="AA34" s="64">
        <v>62</v>
      </c>
      <c r="AB34" s="64">
        <v>1035</v>
      </c>
      <c r="AC34" s="64">
        <v>774</v>
      </c>
      <c r="AD34" s="64">
        <v>40</v>
      </c>
      <c r="AE34" s="64">
        <v>618</v>
      </c>
      <c r="AF34" s="64">
        <v>2030</v>
      </c>
    </row>
    <row r="35" spans="1:32" s="17" customFormat="1" ht="14.45" customHeight="1">
      <c r="A35" s="60" t="s">
        <v>96</v>
      </c>
      <c r="B35" s="56" t="s">
        <v>69</v>
      </c>
      <c r="C35" s="29"/>
      <c r="D35" s="57">
        <v>110</v>
      </c>
      <c r="E35" s="58">
        <v>69660</v>
      </c>
      <c r="F35" s="58">
        <v>45075</v>
      </c>
      <c r="G35" s="59">
        <v>64.709999999999994</v>
      </c>
      <c r="H35" s="58">
        <v>120</v>
      </c>
      <c r="I35" s="57">
        <v>2033</v>
      </c>
      <c r="J35" s="63">
        <v>36276</v>
      </c>
      <c r="K35" s="64">
        <v>6646</v>
      </c>
      <c r="L35" s="64">
        <v>2201</v>
      </c>
      <c r="M35" s="64">
        <v>2016</v>
      </c>
      <c r="N35" s="64">
        <v>1131</v>
      </c>
      <c r="O35" s="64">
        <v>4061</v>
      </c>
      <c r="P35" s="64">
        <v>3050</v>
      </c>
      <c r="Q35" s="64">
        <v>550</v>
      </c>
      <c r="R35" s="60" t="s">
        <v>96</v>
      </c>
      <c r="S35" s="56" t="s">
        <v>69</v>
      </c>
      <c r="T35" s="29"/>
      <c r="U35" s="57">
        <v>4568</v>
      </c>
      <c r="V35" s="58">
        <v>4519</v>
      </c>
      <c r="W35" s="58">
        <v>718</v>
      </c>
      <c r="X35" s="58">
        <v>2230</v>
      </c>
      <c r="Y35" s="57">
        <v>7696</v>
      </c>
      <c r="Z35" s="63">
        <v>4390</v>
      </c>
      <c r="AA35" s="64">
        <v>253</v>
      </c>
      <c r="AB35" s="64">
        <v>1893</v>
      </c>
      <c r="AC35" s="64">
        <v>1713</v>
      </c>
      <c r="AD35" s="64">
        <v>128</v>
      </c>
      <c r="AE35" s="64">
        <v>915</v>
      </c>
      <c r="AF35" s="64">
        <v>3043</v>
      </c>
    </row>
    <row r="36" spans="1:32" s="17" customFormat="1" ht="26.1" customHeight="1">
      <c r="A36" s="79" t="s">
        <v>4</v>
      </c>
      <c r="B36" s="80"/>
      <c r="C36" s="30"/>
      <c r="D36" s="45">
        <v>4.76</v>
      </c>
      <c r="E36" s="47">
        <v>64.260000000000005</v>
      </c>
      <c r="F36" s="47">
        <v>54.64</v>
      </c>
      <c r="G36" s="51">
        <v>-4.0235449470000004</v>
      </c>
      <c r="H36" s="54">
        <v>0</v>
      </c>
      <c r="I36" s="45">
        <v>100.69</v>
      </c>
      <c r="J36" s="61">
        <v>66.39</v>
      </c>
      <c r="K36" s="62">
        <v>4.9800000000000004</v>
      </c>
      <c r="L36" s="62">
        <v>107.64</v>
      </c>
      <c r="M36" s="62">
        <v>59.87</v>
      </c>
      <c r="N36" s="62">
        <v>82.13</v>
      </c>
      <c r="O36" s="62">
        <v>133.93</v>
      </c>
      <c r="P36" s="62">
        <v>-5.95</v>
      </c>
      <c r="Q36" s="62">
        <v>100.73</v>
      </c>
      <c r="R36" s="79" t="s">
        <v>4</v>
      </c>
      <c r="S36" s="80"/>
      <c r="T36" s="30"/>
      <c r="U36" s="45">
        <v>76.92</v>
      </c>
      <c r="V36" s="47">
        <v>-14.15</v>
      </c>
      <c r="W36" s="47">
        <v>32.229999999999997</v>
      </c>
      <c r="X36" s="47">
        <v>-2.19</v>
      </c>
      <c r="Y36" s="45">
        <v>465.88</v>
      </c>
      <c r="Z36" s="61">
        <v>0.56999999999999995</v>
      </c>
      <c r="AA36" s="62">
        <v>308.06</v>
      </c>
      <c r="AB36" s="62">
        <v>82.9</v>
      </c>
      <c r="AC36" s="62">
        <v>121.32</v>
      </c>
      <c r="AD36" s="62">
        <v>220</v>
      </c>
      <c r="AE36" s="62">
        <v>48.06</v>
      </c>
      <c r="AF36" s="62">
        <v>49.9</v>
      </c>
    </row>
    <row r="37" spans="1:32" s="17" customFormat="1" ht="33.950000000000003" customHeight="1">
      <c r="A37" s="93" t="s">
        <v>5</v>
      </c>
      <c r="B37" s="94"/>
      <c r="C37" s="28"/>
      <c r="D37" s="55">
        <v>0</v>
      </c>
      <c r="E37" s="48">
        <v>27.54</v>
      </c>
      <c r="F37" s="48">
        <v>31.35</v>
      </c>
      <c r="G37" s="52">
        <v>1.8755336375</v>
      </c>
      <c r="H37" s="48">
        <v>344.44</v>
      </c>
      <c r="I37" s="50">
        <v>-12.03</v>
      </c>
      <c r="J37" s="46">
        <v>48.68</v>
      </c>
      <c r="K37" s="49">
        <v>-12.35</v>
      </c>
      <c r="L37" s="49">
        <v>341.97</v>
      </c>
      <c r="M37" s="49">
        <v>115.61</v>
      </c>
      <c r="N37" s="49">
        <v>64.150000000000006</v>
      </c>
      <c r="O37" s="49">
        <v>109.44</v>
      </c>
      <c r="P37" s="49">
        <v>20.079999999999998</v>
      </c>
      <c r="Q37" s="49">
        <v>918.52</v>
      </c>
      <c r="R37" s="93" t="s">
        <v>5</v>
      </c>
      <c r="S37" s="94"/>
      <c r="T37" s="28"/>
      <c r="U37" s="50">
        <v>28.97</v>
      </c>
      <c r="V37" s="48">
        <v>8.5</v>
      </c>
      <c r="W37" s="48">
        <v>-9</v>
      </c>
      <c r="X37" s="48">
        <v>100.36</v>
      </c>
      <c r="Y37" s="50">
        <v>0.16</v>
      </c>
      <c r="Z37" s="46">
        <v>-18.850000000000001</v>
      </c>
      <c r="AA37" s="49">
        <v>37.5</v>
      </c>
      <c r="AB37" s="49">
        <v>269.01</v>
      </c>
      <c r="AC37" s="49">
        <v>291.10000000000002</v>
      </c>
      <c r="AD37" s="49">
        <v>326.67</v>
      </c>
      <c r="AE37" s="49">
        <v>140.79</v>
      </c>
      <c r="AF37" s="49">
        <v>-10.89</v>
      </c>
    </row>
    <row r="38" spans="1:32" ht="33.950000000000003" customHeight="1" thickBot="1">
      <c r="A38" s="79" t="s">
        <v>6</v>
      </c>
      <c r="B38" s="80"/>
      <c r="C38" s="28"/>
      <c r="D38" s="46">
        <v>-1.55</v>
      </c>
      <c r="E38" s="49">
        <v>3.86</v>
      </c>
      <c r="F38" s="49">
        <v>5.31</v>
      </c>
      <c r="G38" s="53">
        <v>0.84256535470000005</v>
      </c>
      <c r="H38" s="46">
        <v>49.56</v>
      </c>
      <c r="I38" s="46">
        <v>-4.04</v>
      </c>
      <c r="J38" s="46">
        <v>12.7</v>
      </c>
      <c r="K38" s="49">
        <v>-6.29</v>
      </c>
      <c r="L38" s="49">
        <v>24.38</v>
      </c>
      <c r="M38" s="46">
        <v>27.98</v>
      </c>
      <c r="N38" s="46">
        <v>-5.26</v>
      </c>
      <c r="O38" s="46">
        <v>30.71</v>
      </c>
      <c r="P38" s="46">
        <v>-16.2</v>
      </c>
      <c r="Q38" s="49">
        <v>41.85</v>
      </c>
      <c r="R38" s="79" t="s">
        <v>6</v>
      </c>
      <c r="S38" s="80"/>
      <c r="T38" s="28"/>
      <c r="U38" s="46">
        <v>7.46</v>
      </c>
      <c r="V38" s="49">
        <v>2.1</v>
      </c>
      <c r="W38" s="49">
        <v>24.1</v>
      </c>
      <c r="X38" s="46">
        <v>19.850000000000001</v>
      </c>
      <c r="Y38" s="46">
        <v>-5.71</v>
      </c>
      <c r="Z38" s="46">
        <v>-6.46</v>
      </c>
      <c r="AA38" s="49">
        <v>12.74</v>
      </c>
      <c r="AB38" s="46">
        <v>30.4</v>
      </c>
      <c r="AC38" s="46">
        <v>25.02</v>
      </c>
      <c r="AD38" s="46">
        <v>26.48</v>
      </c>
      <c r="AE38" s="46">
        <v>12.63</v>
      </c>
      <c r="AF38" s="49">
        <v>-1.72</v>
      </c>
    </row>
    <row r="39" spans="1:32" ht="18" customHeight="1">
      <c r="A39" s="95" t="s">
        <v>2</v>
      </c>
      <c r="B39" s="95"/>
      <c r="C39" s="95"/>
      <c r="D39" s="95"/>
      <c r="E39" s="95"/>
      <c r="F39" s="95"/>
      <c r="G39" s="95"/>
      <c r="H39" s="95"/>
      <c r="I39" s="95"/>
      <c r="J39" s="91" t="s">
        <v>3</v>
      </c>
      <c r="K39" s="92"/>
      <c r="L39" s="92"/>
      <c r="M39" s="92"/>
      <c r="N39" s="92"/>
      <c r="O39" s="92"/>
      <c r="P39" s="92"/>
      <c r="Q39" s="92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</row>
    <row r="40" spans="1:32" ht="39.950000000000003" customHeight="1">
      <c r="A40" s="89" t="str">
        <f>SUBSTITUTE(CONCATENATE(A78,B78),CHAR(10),CHAR(10)&amp;"　　　　　")</f>
        <v>說　　明：1.當年檢定職類數中重複辦理之職類僅以一種列計。
　　　　　2.括弧( )內數字係增減百分點。</v>
      </c>
      <c r="B40" s="90"/>
      <c r="C40" s="90"/>
      <c r="D40" s="90"/>
      <c r="E40" s="90"/>
      <c r="F40" s="90"/>
      <c r="G40" s="90"/>
      <c r="H40" s="90"/>
      <c r="I40" s="90"/>
      <c r="J40" s="90" t="str">
        <f>SUBSTITUTE(CONCATENATE(A79,B79),CHAR(10),CHAR(10)&amp;"　　　")</f>
        <v>Note：1.The duplicate items of number of the job categories in the year will only be counted once.
　　　2.The figures in the parentheses represent changes.</v>
      </c>
      <c r="K40" s="90"/>
      <c r="L40" s="90"/>
      <c r="M40" s="90"/>
      <c r="N40" s="90"/>
      <c r="O40" s="90"/>
      <c r="P40" s="90"/>
      <c r="Q40" s="90"/>
    </row>
    <row r="41" spans="1:32">
      <c r="A41" s="26"/>
      <c r="B41" s="26"/>
      <c r="C41" s="26"/>
    </row>
    <row r="44" spans="1:32"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</row>
    <row r="47" spans="1:32">
      <c r="K47" s="41"/>
      <c r="L47" s="41"/>
      <c r="M47" s="41"/>
      <c r="N47" s="41"/>
      <c r="O47" s="41"/>
      <c r="P47" s="41"/>
      <c r="Q47" s="41"/>
    </row>
    <row r="78" spans="1:2" ht="73.5" hidden="1">
      <c r="A78" s="43" t="s">
        <v>13</v>
      </c>
      <c r="B78" s="44" t="s">
        <v>68</v>
      </c>
    </row>
    <row r="79" spans="1:2" ht="105" hidden="1">
      <c r="A79" s="43" t="s">
        <v>14</v>
      </c>
      <c r="B79" s="44" t="s">
        <v>109</v>
      </c>
    </row>
    <row r="81" spans="1:1">
      <c r="A81" s="21"/>
    </row>
  </sheetData>
  <mergeCells count="29">
    <mergeCell ref="A40:I40"/>
    <mergeCell ref="J39:Q39"/>
    <mergeCell ref="A37:B37"/>
    <mergeCell ref="A38:B38"/>
    <mergeCell ref="J40:Q40"/>
    <mergeCell ref="A39:I39"/>
    <mergeCell ref="R38:S38"/>
    <mergeCell ref="J3:Q3"/>
    <mergeCell ref="J1:Q1"/>
    <mergeCell ref="A1:I1"/>
    <mergeCell ref="H4:I4"/>
    <mergeCell ref="E3:E6"/>
    <mergeCell ref="F4:F5"/>
    <mergeCell ref="A36:B36"/>
    <mergeCell ref="R3:S6"/>
    <mergeCell ref="L4:Q4"/>
    <mergeCell ref="R36:S36"/>
    <mergeCell ref="R37:S37"/>
    <mergeCell ref="A3:B6"/>
    <mergeCell ref="T6:U6"/>
    <mergeCell ref="C3:D6"/>
    <mergeCell ref="T3:Y3"/>
    <mergeCell ref="T5:U5"/>
    <mergeCell ref="F3:I3"/>
    <mergeCell ref="Z1:AF1"/>
    <mergeCell ref="R1:Y1"/>
    <mergeCell ref="Z4:AF4"/>
    <mergeCell ref="Z3:AF3"/>
    <mergeCell ref="T4:Y4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216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9040</vt:lpstr>
      <vt:lpstr>'9040'!Print_Area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陳羽涔</cp:lastModifiedBy>
  <cp:lastPrinted>2020-09-16T00:30:01Z</cp:lastPrinted>
  <dcterms:created xsi:type="dcterms:W3CDTF">2005-01-26T03:51:16Z</dcterms:created>
  <dcterms:modified xsi:type="dcterms:W3CDTF">2025-08-29T06:28:43Z</dcterms:modified>
</cp:coreProperties>
</file>