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codeName="ThisWorkbook" defaultThemeVersion="166925"/>
  <mc:AlternateContent xmlns:mc="http://schemas.openxmlformats.org/markup-compatibility/2006">
    <mc:Choice Requires="x15">
      <x15ac:absPath xmlns:x15ac="http://schemas.microsoft.com/office/spreadsheetml/2010/11/ac" url="D:\06.4科\A01-外勞\A01-外勞月報檔\11408(有效聘僱)\01.勞動統計月報\"/>
    </mc:Choice>
  </mc:AlternateContent>
  <xr:revisionPtr revIDLastSave="0" documentId="13_ncr:1_{0678D074-CBAE-4943-AE17-85443140163B}" xr6:coauthVersionLast="47" xr6:coauthVersionMax="47" xr10:uidLastSave="{00000000-0000-0000-0000-000000000000}"/>
  <bookViews>
    <workbookView xWindow="9270" yWindow="0" windowWidth="19530" windowHeight="14025" xr2:uid="{00000000-000D-0000-FFFF-FFFF00000000}"/>
  </bookViews>
  <sheets>
    <sheet name="12040" sheetId="1" r:id="rId1"/>
  </sheets>
  <definedNames>
    <definedName name="_xlnm.Print_Area" localSheetId="0">'12040'!$A$1:$H$42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2" i="1" l="1"/>
  <c r="A40" i="1"/>
</calcChain>
</file>

<file path=xl/sharedStrings.xml><?xml version="1.0" encoding="utf-8"?>
<sst xmlns="http://schemas.openxmlformats.org/spreadsheetml/2006/main" count="88" uniqueCount="86">
  <si>
    <t>表 12-4 引進移工在臺人數－按核配行業及國籍分</t>
  </si>
  <si>
    <t>Table 12-4  Foreign Workers in Taiwan by Industry and Nationality</t>
  </si>
  <si>
    <t>總　　　　　　　計</t>
  </si>
  <si>
    <t>資料來源：勞動部勞動力發展署。</t>
  </si>
  <si>
    <t>Source：Workforce Development Agency, MOL.</t>
  </si>
  <si>
    <t>說　　明：1.同表12-1說明1至說明3。
2.依據行業統計分類第11次修訂編製。 
3.國籍中「其他」包含馬來西亞、蒙古等其他國籍。
4.製造業中「其他」包含其他製造業、資源回收處理業及外展製造工作。</t>
  </si>
  <si>
    <t>Note：1.See note 1 to note 3 of table 12-1.
2.Data series were classified refer to Statistical Classification of Industries, Rev.11.
3."Others" in Nationality includes Malaysia, Mongolia, and other countries.
4."Others" in Manufacturing includes Other Manufacturing, Materials Recovery and Outreach manufacturing job.</t>
  </si>
  <si>
    <r>
      <t>單位：人</t>
    </r>
    <r>
      <rPr>
        <sz val="8.5"/>
        <rFont val="新細明體"/>
        <charset val="136"/>
      </rPr>
      <t>　</t>
    </r>
    <r>
      <rPr>
        <sz val="8.5"/>
        <rFont val="Times New Roman"/>
      </rPr>
      <t>Unit</t>
    </r>
    <r>
      <rPr>
        <sz val="8.5"/>
        <rFont val="新細明體"/>
        <charset val="136"/>
      </rPr>
      <t>：</t>
    </r>
    <r>
      <rPr>
        <sz val="8.5"/>
        <rFont val="Times New Roman"/>
      </rPr>
      <t>Person</t>
    </r>
  </si>
  <si>
    <t>114年 8月底</t>
  </si>
  <si>
    <t>總　計</t>
  </si>
  <si>
    <t>印　尼</t>
  </si>
  <si>
    <t>Indonesia</t>
  </si>
  <si>
    <t>菲律賓</t>
  </si>
  <si>
    <t>泰　國</t>
  </si>
  <si>
    <t>越　南</t>
  </si>
  <si>
    <t>Philippines</t>
  </si>
  <si>
    <t>Thailand</t>
  </si>
  <si>
    <t>Vietnam</t>
  </si>
  <si>
    <t xml:space="preserve"> End of Aug., 2025</t>
  </si>
  <si>
    <t>其　他</t>
  </si>
  <si>
    <t>Others</t>
  </si>
  <si>
    <t>Grand total</t>
  </si>
  <si>
    <t>核　　配　　行　　業　　別
Industry</t>
  </si>
  <si>
    <t xml:space="preserve"> 有效聘僱許可移工</t>
  </si>
  <si>
    <t>Foreign workers with a valid 
 employment permit</t>
  </si>
  <si>
    <t>　農、林、漁、牧業</t>
  </si>
  <si>
    <t>Agriculture, forestry, fishing 
 &amp; animal husbandry</t>
  </si>
  <si>
    <t>　製　造　業</t>
  </si>
  <si>
    <t>Manufacturing</t>
  </si>
  <si>
    <t>　　食品及飼品</t>
  </si>
  <si>
    <t>Food products &amp; prepared
 animal feeds</t>
  </si>
  <si>
    <t>　　飲　　料</t>
  </si>
  <si>
    <t>Beverages</t>
  </si>
  <si>
    <t>　　紡　　織</t>
  </si>
  <si>
    <t>Textiles</t>
  </si>
  <si>
    <t>　　成衣及服飾品</t>
  </si>
  <si>
    <t>Wearing apparel &amp; clothing
 accessories</t>
  </si>
  <si>
    <t>　　皮革、毛皮及其製
　　 品</t>
  </si>
  <si>
    <t>Leather, fur &amp; related
 products</t>
  </si>
  <si>
    <t>　　木竹製品</t>
  </si>
  <si>
    <t>Wood &amp; of products of
 wood &amp; bamboo</t>
  </si>
  <si>
    <t>　　紙漿、紙及紙製品</t>
  </si>
  <si>
    <t>Paper &amp; paper products</t>
  </si>
  <si>
    <t>　　印刷及資料儲存媒
　　 體複製</t>
  </si>
  <si>
    <t>Printing &amp; reproduction
 of recorded media</t>
  </si>
  <si>
    <t>　　石油及煤製品</t>
  </si>
  <si>
    <t>Petroleum &amp; coal products</t>
  </si>
  <si>
    <t>　　化學材料及肥料
　　 製造業</t>
  </si>
  <si>
    <t>Manufacture of chemical
 material and fertilizers</t>
  </si>
  <si>
    <t>　　其他化學製品</t>
  </si>
  <si>
    <t>Other chemical products</t>
  </si>
  <si>
    <t>　　藥品及醫用化學
　　 製品</t>
  </si>
  <si>
    <t>Pharmaceuticals &amp; medici-
 nal chemical products</t>
  </si>
  <si>
    <t>　　橡膠製品</t>
  </si>
  <si>
    <t>Rubber products</t>
  </si>
  <si>
    <t>　　塑膠製品</t>
  </si>
  <si>
    <t>Plastics products</t>
  </si>
  <si>
    <t>　　非金屬礦物製品</t>
  </si>
  <si>
    <t>Other non-metallic mineral
 products</t>
  </si>
  <si>
    <t>　　基本金屬</t>
  </si>
  <si>
    <t>Basic metals</t>
  </si>
  <si>
    <t>　　金屬製品</t>
  </si>
  <si>
    <t>Fabricated metal products</t>
  </si>
  <si>
    <t>　　電子零組件</t>
  </si>
  <si>
    <t>Electronic parts &amp;
 components</t>
  </si>
  <si>
    <t>　　電腦、電子產品及
　　 光學製品</t>
  </si>
  <si>
    <t>Computers, electronic &amp;
 optical products</t>
  </si>
  <si>
    <t>　　電力設備及配備</t>
  </si>
  <si>
    <t>Electrical equipment</t>
  </si>
  <si>
    <t>　　機械設備</t>
  </si>
  <si>
    <t>Machinery &amp; equipment</t>
  </si>
  <si>
    <t>　　汽車及其零件</t>
  </si>
  <si>
    <t>Motor vehicles &amp; parts</t>
  </si>
  <si>
    <t>　　其他運輸工具及其
　　 零件</t>
  </si>
  <si>
    <t>Other transport equipment
 &amp; parts</t>
  </si>
  <si>
    <t>　　家　　具</t>
  </si>
  <si>
    <t>Furniture</t>
  </si>
  <si>
    <t>　　其　　他</t>
  </si>
  <si>
    <t>　營 建 工 程 業</t>
  </si>
  <si>
    <t>Construction</t>
  </si>
  <si>
    <t>　醫療保健及社會工作
　服務業</t>
  </si>
  <si>
    <t>Human health &amp; social
 work activities</t>
  </si>
  <si>
    <t>　其他服務業</t>
  </si>
  <si>
    <t>Other service activities</t>
  </si>
  <si>
    <t xml:space="preserve"> 聘僱許可失效移工</t>
  </si>
  <si>
    <t>Foreign workers whose
 employment permit has
 become invalid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</si>
</sst>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182" formatCode="##,###,##0"/>
    <numFmt numFmtId="183" formatCode="##,###,##0;\-##,###,##0;&quot;－&quot;"/>
  </numFmts>
  <fonts count="31">
    <font>
      <sz val="12"/>
      <name val="新細明體"/>
      <charset val="136"/>
    </font>
    <font>
      <sz val="9"/>
      <name val="新細明體"/>
      <charset val="136"/>
    </font>
    <font>
      <sz val="11"/>
      <name val="新細明體"/>
      <charset val="136"/>
    </font>
    <font>
      <sz val="11"/>
      <name val="標楷體"/>
      <charset val="136"/>
    </font>
    <font>
      <sz val="12"/>
      <name val="新細明體"/>
      <charset val="136"/>
    </font>
    <font>
      <sz val="10"/>
      <name val="標楷體"/>
      <charset val="136"/>
    </font>
    <font>
      <sz val="10"/>
      <name val="新細明體"/>
      <charset val="136"/>
    </font>
    <font>
      <sz val="12"/>
      <name val="Times New Roman"/>
    </font>
    <font>
      <sz val="8.5"/>
      <name val="新細明體"/>
      <charset val="136"/>
    </font>
    <font>
      <sz val="8.5"/>
      <name val="Times New Roman"/>
    </font>
    <font>
      <sz val="11"/>
      <name val="Times New Roman"/>
    </font>
    <font>
      <sz val="12"/>
      <color theme="1"/>
      <name val="新細明體"/>
      <charset val="136"/>
      <scheme val="minor"/>
    </font>
    <font>
      <sz val="12"/>
      <color theme="0"/>
      <name val="新細明體"/>
      <charset val="136"/>
      <scheme val="minor"/>
    </font>
    <font>
      <sz val="12"/>
      <color rgb="FF9C6500"/>
      <name val="新細明體"/>
      <charset val="136"/>
      <scheme val="minor"/>
    </font>
    <font>
      <b/>
      <sz val="12"/>
      <color theme="1"/>
      <name val="新細明體"/>
      <charset val="136"/>
      <scheme val="minor"/>
    </font>
    <font>
      <sz val="12"/>
      <color rgb="FF006100"/>
      <name val="新細明體"/>
      <charset val="136"/>
      <scheme val="minor"/>
    </font>
    <font>
      <b/>
      <sz val="12"/>
      <color rgb="FFFA7D00"/>
      <name val="新細明體"/>
      <charset val="136"/>
      <scheme val="minor"/>
    </font>
    <font>
      <sz val="12"/>
      <color rgb="FFFA7D00"/>
      <name val="新細明體"/>
      <charset val="136"/>
      <scheme val="minor"/>
    </font>
    <font>
      <i/>
      <sz val="12"/>
      <color rgb="FF7F7F7F"/>
      <name val="新細明體"/>
      <charset val="136"/>
      <scheme val="minor"/>
    </font>
    <font>
      <b/>
      <sz val="18"/>
      <color theme="3"/>
      <name val="新細明體"/>
      <charset val="136"/>
      <scheme val="major"/>
    </font>
    <font>
      <b/>
      <sz val="15"/>
      <color theme="3"/>
      <name val="新細明體"/>
      <charset val="136"/>
      <scheme val="minor"/>
    </font>
    <font>
      <b/>
      <sz val="13"/>
      <color theme="3"/>
      <name val="新細明體"/>
      <charset val="136"/>
      <scheme val="minor"/>
    </font>
    <font>
      <b/>
      <sz val="11"/>
      <color theme="3"/>
      <name val="新細明體"/>
      <charset val="136"/>
      <scheme val="minor"/>
    </font>
    <font>
      <sz val="12"/>
      <color rgb="FF3F3F76"/>
      <name val="新細明體"/>
      <charset val="136"/>
      <scheme val="minor"/>
    </font>
    <font>
      <b/>
      <sz val="12"/>
      <color rgb="FF3F3F3F"/>
      <name val="新細明體"/>
      <charset val="136"/>
      <scheme val="minor"/>
    </font>
    <font>
      <b/>
      <sz val="12"/>
      <color theme="0"/>
      <name val="新細明體"/>
      <charset val="136"/>
      <scheme val="minor"/>
    </font>
    <font>
      <sz val="12"/>
      <color rgb="FF9C0006"/>
      <name val="新細明體"/>
      <charset val="136"/>
      <scheme val="minor"/>
    </font>
    <font>
      <sz val="12"/>
      <color rgb="FFFF0000"/>
      <name val="新細明體"/>
      <charset val="136"/>
      <scheme val="minor"/>
    </font>
    <font>
      <sz val="8.25"/>
      <name val="新細明體"/>
      <charset val="136"/>
    </font>
    <font>
      <sz val="8.25"/>
      <name val="新細明體"/>
      <family val="1"/>
      <charset val="136"/>
    </font>
    <font>
      <sz val="10"/>
      <name val="新細明體"/>
      <family val="1"/>
      <charset val="136"/>
    </font>
  </fonts>
  <fills count="34">
    <fill>
      <patternFill patternType="none"/>
    </fill>
    <fill>
      <patternFill patternType="gray125"/>
    </fill>
    <fill>
      <patternFill patternType="none"/>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EB9C"/>
      </patternFill>
    </fill>
    <fill>
      <patternFill patternType="solid">
        <fgColor rgb="FFC6EFCE"/>
      </patternFill>
    </fill>
    <fill>
      <patternFill patternType="solid">
        <fgColor rgb="FFF2F2F2"/>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A5A5A5"/>
      </patternFill>
    </fill>
    <fill>
      <patternFill patternType="solid">
        <fgColor rgb="FFFFC7CE"/>
      </patternFill>
    </fill>
  </fills>
  <borders count="20">
    <border>
      <left/>
      <right/>
      <top/>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s>
  <cellStyleXfs count="43">
    <xf numFmtId="0" fontId="0" fillId="2" borderId="0">
      <alignment vertical="center"/>
    </xf>
    <xf numFmtId="0" fontId="11" fillId="3" borderId="0" applyNumberFormat="0" applyAlignment="0" applyProtection="0">
      <alignment vertical="center"/>
    </xf>
    <xf numFmtId="0" fontId="11" fillId="4" borderId="0" applyNumberFormat="0" applyAlignment="0" applyProtection="0">
      <alignment vertical="center"/>
    </xf>
    <xf numFmtId="0" fontId="11" fillId="5" borderId="0" applyNumberFormat="0" applyAlignment="0" applyProtection="0">
      <alignment vertical="center"/>
    </xf>
    <xf numFmtId="0" fontId="11" fillId="6" borderId="0" applyNumberFormat="0" applyAlignment="0" applyProtection="0">
      <alignment vertical="center"/>
    </xf>
    <xf numFmtId="0" fontId="11" fillId="7" borderId="0" applyNumberFormat="0" applyAlignment="0" applyProtection="0">
      <alignment vertical="center"/>
    </xf>
    <xf numFmtId="0" fontId="11" fillId="8" borderId="0" applyNumberFormat="0" applyAlignment="0" applyProtection="0">
      <alignment vertical="center"/>
    </xf>
    <xf numFmtId="0" fontId="11" fillId="9" borderId="0" applyNumberFormat="0" applyAlignment="0" applyProtection="0">
      <alignment vertical="center"/>
    </xf>
    <xf numFmtId="0" fontId="11" fillId="10" borderId="0" applyNumberFormat="0" applyAlignment="0" applyProtection="0">
      <alignment vertical="center"/>
    </xf>
    <xf numFmtId="0" fontId="11" fillId="11" borderId="0" applyNumberFormat="0" applyAlignment="0" applyProtection="0">
      <alignment vertical="center"/>
    </xf>
    <xf numFmtId="0" fontId="11" fillId="12" borderId="0" applyNumberFormat="0" applyAlignment="0" applyProtection="0">
      <alignment vertical="center"/>
    </xf>
    <xf numFmtId="0" fontId="11" fillId="13" borderId="0" applyNumberFormat="0" applyAlignment="0" applyProtection="0">
      <alignment vertical="center"/>
    </xf>
    <xf numFmtId="0" fontId="11" fillId="14" borderId="0" applyNumberFormat="0" applyAlignment="0" applyProtection="0">
      <alignment vertical="center"/>
    </xf>
    <xf numFmtId="0" fontId="12" fillId="15" borderId="0" applyNumberFormat="0" applyAlignment="0" applyProtection="0">
      <alignment vertical="center"/>
    </xf>
    <xf numFmtId="0" fontId="12" fillId="16" borderId="0" applyNumberFormat="0" applyAlignment="0" applyProtection="0">
      <alignment vertical="center"/>
    </xf>
    <xf numFmtId="0" fontId="12" fillId="17" borderId="0" applyNumberFormat="0" applyAlignment="0" applyProtection="0">
      <alignment vertical="center"/>
    </xf>
    <xf numFmtId="0" fontId="12" fillId="18" borderId="0" applyNumberFormat="0" applyAlignment="0" applyProtection="0">
      <alignment vertical="center"/>
    </xf>
    <xf numFmtId="0" fontId="12" fillId="19" borderId="0" applyNumberFormat="0" applyAlignment="0" applyProtection="0">
      <alignment vertical="center"/>
    </xf>
    <xf numFmtId="0" fontId="12" fillId="20" borderId="0" applyNumberFormat="0" applyAlignment="0" applyProtection="0">
      <alignment vertical="center"/>
    </xf>
    <xf numFmtId="41" fontId="4" fillId="2" borderId="0" applyFont="0" applyAlignment="0" applyProtection="0">
      <alignment vertical="center"/>
    </xf>
    <xf numFmtId="0" fontId="13" fillId="21" borderId="0" applyNumberFormat="0" applyAlignment="0" applyProtection="0">
      <alignment vertical="center"/>
    </xf>
    <xf numFmtId="0" fontId="14" fillId="2" borderId="1" applyNumberFormat="0" applyAlignment="0" applyProtection="0">
      <alignment vertical="center"/>
    </xf>
    <xf numFmtId="0" fontId="15" fillId="22" borderId="0" applyNumberFormat="0" applyAlignment="0" applyProtection="0">
      <alignment vertical="center"/>
    </xf>
    <xf numFmtId="0" fontId="16" fillId="23" borderId="2" applyNumberFormat="0" applyAlignment="0" applyProtection="0">
      <alignment vertical="center"/>
    </xf>
    <xf numFmtId="0" fontId="17" fillId="2" borderId="3" applyNumberFormat="0" applyAlignment="0" applyProtection="0">
      <alignment vertical="center"/>
    </xf>
    <xf numFmtId="0" fontId="4" fillId="24" borderId="4" applyNumberFormat="0" applyFont="0" applyAlignment="0" applyProtection="0">
      <alignment vertical="center"/>
    </xf>
    <xf numFmtId="0" fontId="18" fillId="2" borderId="0" applyNumberFormat="0" applyAlignment="0" applyProtection="0">
      <alignment vertical="center"/>
    </xf>
    <xf numFmtId="0" fontId="12" fillId="25" borderId="0" applyNumberFormat="0" applyAlignment="0" applyProtection="0">
      <alignment vertical="center"/>
    </xf>
    <xf numFmtId="0" fontId="12" fillId="26" borderId="0" applyNumberFormat="0" applyAlignment="0" applyProtection="0">
      <alignment vertical="center"/>
    </xf>
    <xf numFmtId="0" fontId="12" fillId="27" borderId="0" applyNumberFormat="0" applyAlignment="0" applyProtection="0">
      <alignment vertical="center"/>
    </xf>
    <xf numFmtId="0" fontId="12" fillId="28" borderId="0" applyNumberFormat="0" applyAlignment="0" applyProtection="0">
      <alignment vertical="center"/>
    </xf>
    <xf numFmtId="0" fontId="12" fillId="29" borderId="0" applyNumberFormat="0" applyAlignment="0" applyProtection="0">
      <alignment vertical="center"/>
    </xf>
    <xf numFmtId="0" fontId="12" fillId="30" borderId="0" applyNumberFormat="0" applyAlignment="0" applyProtection="0">
      <alignment vertical="center"/>
    </xf>
    <xf numFmtId="0" fontId="19" fillId="2" borderId="0" applyNumberFormat="0" applyAlignment="0" applyProtection="0">
      <alignment vertical="center"/>
    </xf>
    <xf numFmtId="0" fontId="20" fillId="2" borderId="5" applyNumberFormat="0" applyAlignment="0" applyProtection="0">
      <alignment vertical="center"/>
    </xf>
    <xf numFmtId="0" fontId="21" fillId="2" borderId="6" applyNumberFormat="0" applyAlignment="0" applyProtection="0">
      <alignment vertical="center"/>
    </xf>
    <xf numFmtId="0" fontId="22" fillId="2" borderId="7" applyNumberFormat="0" applyAlignment="0" applyProtection="0">
      <alignment vertical="center"/>
    </xf>
    <xf numFmtId="0" fontId="22" fillId="2" borderId="0" applyNumberFormat="0" applyAlignment="0" applyProtection="0">
      <alignment vertical="center"/>
    </xf>
    <xf numFmtId="0" fontId="23" fillId="31" borderId="2" applyNumberFormat="0" applyAlignment="0" applyProtection="0">
      <alignment vertical="center"/>
    </xf>
    <xf numFmtId="0" fontId="24" fillId="23" borderId="8" applyNumberFormat="0" applyAlignment="0" applyProtection="0">
      <alignment vertical="center"/>
    </xf>
    <xf numFmtId="0" fontId="25" fillId="32" borderId="9" applyNumberFormat="0" applyAlignment="0" applyProtection="0">
      <alignment vertical="center"/>
    </xf>
    <xf numFmtId="0" fontId="26" fillId="33" borderId="0" applyNumberFormat="0" applyAlignment="0" applyProtection="0">
      <alignment vertical="center"/>
    </xf>
    <xf numFmtId="0" fontId="27" fillId="2" borderId="0" applyNumberFormat="0" applyAlignment="0" applyProtection="0">
      <alignment vertical="center"/>
    </xf>
  </cellStyleXfs>
  <cellXfs count="44">
    <xf numFmtId="0" fontId="0" fillId="2" borderId="0" xfId="0" applyNumberFormat="1" applyFont="1" applyFill="1" applyBorder="1" applyAlignment="1" applyProtection="1">
      <alignment vertical="center"/>
    </xf>
    <xf numFmtId="0" fontId="29" fillId="2" borderId="10" xfId="0" applyNumberFormat="1" applyFont="1" applyFill="1" applyBorder="1" applyAlignment="1" applyProtection="1">
      <alignment horizontal="center"/>
    </xf>
    <xf numFmtId="0" fontId="10" fillId="2" borderId="10" xfId="0" applyNumberFormat="1" applyFont="1" applyFill="1" applyBorder="1" applyAlignment="1" applyProtection="1">
      <alignment horizontal="left" indent="6"/>
    </xf>
    <xf numFmtId="0" fontId="29" fillId="2" borderId="10" xfId="0" applyNumberFormat="1" applyFont="1" applyFill="1" applyBorder="1" applyAlignment="1" applyProtection="1">
      <alignment horizontal="left" indent="6"/>
    </xf>
    <xf numFmtId="0" fontId="8" fillId="2" borderId="13" xfId="0" applyNumberFormat="1" applyFont="1" applyFill="1" applyBorder="1" applyAlignment="1" applyProtection="1">
      <alignment horizontal="left" vertical="center"/>
    </xf>
    <xf numFmtId="0" fontId="28" fillId="2" borderId="13" xfId="0" applyNumberFormat="1" applyFont="1" applyFill="1" applyBorder="1" applyAlignment="1" applyProtection="1">
      <alignment horizontal="left" vertical="center"/>
    </xf>
    <xf numFmtId="0" fontId="0" fillId="2" borderId="0" xfId="0" applyNumberFormat="1" applyFont="1" applyFill="1" applyBorder="1" applyAlignment="1" applyProtection="1">
      <alignment horizontal="center" vertical="top"/>
    </xf>
    <xf numFmtId="0" fontId="8" fillId="2" borderId="0" xfId="0" applyNumberFormat="1" applyFont="1" applyFill="1" applyBorder="1" applyAlignment="1" applyProtection="1">
      <alignment horizontal="left" vertical="top" wrapText="1"/>
    </xf>
    <xf numFmtId="0" fontId="8" fillId="2" borderId="0" xfId="0" applyNumberFormat="1" applyFont="1" applyFill="1" applyBorder="1" applyAlignment="1" applyProtection="1">
      <alignment horizontal="left" vertical="center"/>
    </xf>
    <xf numFmtId="0" fontId="28" fillId="2" borderId="0" xfId="0" applyNumberFormat="1" applyFont="1" applyFill="1" applyBorder="1" applyAlignment="1" applyProtection="1">
      <alignment horizontal="left" vertical="center"/>
    </xf>
    <xf numFmtId="0" fontId="8" fillId="2" borderId="18" xfId="0" applyNumberFormat="1" applyFont="1" applyFill="1" applyBorder="1" applyAlignment="1" applyProtection="1">
      <alignment horizontal="center" vertical="center" wrapText="1"/>
    </xf>
    <xf numFmtId="0" fontId="8" fillId="2" borderId="10" xfId="0" applyNumberFormat="1" applyFont="1" applyFill="1" applyBorder="1" applyAlignment="1" applyProtection="1">
      <alignment horizontal="center" vertical="center" wrapText="1"/>
    </xf>
    <xf numFmtId="0" fontId="8" fillId="2" borderId="17" xfId="0" applyNumberFormat="1" applyFont="1" applyFill="1" applyBorder="1" applyAlignment="1" applyProtection="1">
      <alignment horizontal="center" vertical="center" wrapText="1"/>
    </xf>
    <xf numFmtId="0" fontId="8" fillId="2" borderId="13" xfId="0" applyNumberFormat="1" applyFont="1" applyFill="1" applyBorder="1" applyAlignment="1" applyProtection="1">
      <alignment horizontal="center" vertical="center" wrapText="1"/>
    </xf>
    <xf numFmtId="0" fontId="0" fillId="2" borderId="0" xfId="0" applyNumberFormat="1" applyFont="1" applyFill="1" applyBorder="1" applyAlignment="1" applyProtection="1">
      <alignment horizontal="center" vertical="center"/>
    </xf>
    <xf numFmtId="0" fontId="3" fillId="2" borderId="10" xfId="0" applyNumberFormat="1" applyFont="1" applyFill="1" applyBorder="1" applyAlignment="1" applyProtection="1">
      <alignment horizontal="right"/>
    </xf>
    <xf numFmtId="0" fontId="2" fillId="2" borderId="0" xfId="0" applyNumberFormat="1" applyFont="1" applyFill="1" applyBorder="1" applyAlignment="1" applyProtection="1">
      <alignment vertical="center"/>
    </xf>
    <xf numFmtId="0" fontId="3" fillId="2" borderId="0" xfId="0" applyNumberFormat="1" applyFont="1" applyFill="1" applyBorder="1" applyAlignment="1" applyProtection="1"/>
    <xf numFmtId="0" fontId="5" fillId="2" borderId="10" xfId="0" applyNumberFormat="1" applyFont="1" applyFill="1" applyBorder="1" applyAlignment="1" applyProtection="1">
      <alignment horizontal="left"/>
    </xf>
    <xf numFmtId="0" fontId="7" fillId="2" borderId="0" xfId="0" applyNumberFormat="1" applyFont="1" applyFill="1" applyBorder="1" applyAlignment="1" applyProtection="1">
      <alignment vertical="center"/>
    </xf>
    <xf numFmtId="0" fontId="8" fillId="2" borderId="10" xfId="0" applyNumberFormat="1" applyFont="1" applyFill="1" applyBorder="1" applyAlignment="1" applyProtection="1">
      <alignment horizontal="right"/>
    </xf>
    <xf numFmtId="0" fontId="10" fillId="2" borderId="10" xfId="0" applyNumberFormat="1" applyFont="1" applyFill="1" applyBorder="1" applyAlignment="1" applyProtection="1">
      <alignment horizontal="center"/>
    </xf>
    <xf numFmtId="0" fontId="8" fillId="2" borderId="11" xfId="0" applyNumberFormat="1" applyFont="1" applyFill="1" applyBorder="1" applyAlignment="1" applyProtection="1">
      <alignment horizontal="center" vertical="center"/>
    </xf>
    <xf numFmtId="0" fontId="8" fillId="2" borderId="12" xfId="0" applyNumberFormat="1" applyFont="1" applyFill="1" applyBorder="1" applyAlignment="1" applyProtection="1">
      <alignment horizontal="center" vertical="center"/>
    </xf>
    <xf numFmtId="0" fontId="8" fillId="2" borderId="13" xfId="0" applyNumberFormat="1" applyFont="1" applyFill="1" applyBorder="1" applyAlignment="1" applyProtection="1">
      <alignment horizontal="center" vertical="center"/>
    </xf>
    <xf numFmtId="0" fontId="8" fillId="2" borderId="14" xfId="0" applyNumberFormat="1" applyFont="1" applyFill="1" applyBorder="1" applyAlignment="1" applyProtection="1">
      <alignment horizontal="center" vertical="center" wrapText="1"/>
    </xf>
    <xf numFmtId="0" fontId="8" fillId="2" borderId="15" xfId="0" applyNumberFormat="1" applyFont="1" applyFill="1" applyBorder="1" applyAlignment="1" applyProtection="1">
      <alignment horizontal="center" vertical="center" wrapText="1"/>
    </xf>
    <xf numFmtId="0" fontId="8" fillId="2" borderId="16" xfId="0" applyNumberFormat="1" applyFont="1" applyFill="1" applyBorder="1" applyAlignment="1" applyProtection="1">
      <alignment horizontal="center" vertical="center" wrapText="1"/>
    </xf>
    <xf numFmtId="0" fontId="0" fillId="2" borderId="0" xfId="0" applyNumberFormat="1" applyFont="1" applyFill="1" applyBorder="1" applyAlignment="1" applyProtection="1">
      <alignment vertical="top"/>
    </xf>
    <xf numFmtId="0" fontId="28" fillId="2" borderId="0" xfId="0" applyFont="1" applyAlignment="1">
      <alignment vertical="center" wrapText="1"/>
    </xf>
    <xf numFmtId="0" fontId="29" fillId="2" borderId="0" xfId="0" applyNumberFormat="1" applyFont="1" applyFill="1" applyBorder="1" applyAlignment="1" applyProtection="1">
      <alignment horizontal="left" vertical="top" wrapText="1"/>
    </xf>
    <xf numFmtId="0" fontId="28" fillId="2" borderId="0" xfId="0" applyNumberFormat="1" applyFont="1" applyFill="1" applyBorder="1" applyAlignment="1" applyProtection="1">
      <alignment horizontal="left" vertical="top" wrapText="1"/>
    </xf>
    <xf numFmtId="49" fontId="28" fillId="2" borderId="0" xfId="0" applyNumberFormat="1" applyFont="1" applyFill="1" applyBorder="1" applyAlignment="1" applyProtection="1">
      <alignment horizontal="left" vertical="top" wrapText="1"/>
    </xf>
    <xf numFmtId="49" fontId="28" fillId="2" borderId="0" xfId="0" applyNumberFormat="1" applyFont="1" applyFill="1" applyBorder="1" applyAlignment="1" applyProtection="1">
      <alignment horizontal="left" vertical="top"/>
    </xf>
    <xf numFmtId="0" fontId="28" fillId="2" borderId="19" xfId="0" applyNumberFormat="1" applyFont="1" applyFill="1" applyBorder="1" applyAlignment="1" applyProtection="1">
      <alignment horizontal="left" vertical="top" wrapText="1"/>
    </xf>
    <xf numFmtId="49" fontId="28" fillId="2" borderId="19" xfId="0" applyNumberFormat="1" applyFont="1" applyFill="1" applyBorder="1" applyAlignment="1" applyProtection="1">
      <alignment horizontal="left" vertical="top" wrapText="1"/>
    </xf>
    <xf numFmtId="49" fontId="28" fillId="2" borderId="19" xfId="0" applyNumberFormat="1" applyFont="1" applyFill="1" applyBorder="1" applyAlignment="1" applyProtection="1">
      <alignment horizontal="left" vertical="top"/>
    </xf>
    <xf numFmtId="49" fontId="28" fillId="2" borderId="18" xfId="0" applyNumberFormat="1" applyFont="1" applyFill="1" applyBorder="1" applyAlignment="1" applyProtection="1">
      <alignment horizontal="left" vertical="top" wrapText="1"/>
    </xf>
    <xf numFmtId="182" fontId="6" fillId="2" borderId="0" xfId="0" applyNumberFormat="1" applyFont="1" applyFill="1" applyBorder="1" applyAlignment="1" applyProtection="1">
      <alignment horizontal="right" vertical="top" wrapText="1"/>
    </xf>
    <xf numFmtId="182" fontId="30" fillId="2" borderId="0" xfId="19" applyNumberFormat="1" applyFont="1" applyFill="1" applyBorder="1" applyAlignment="1" applyProtection="1">
      <alignment horizontal="right" vertical="top"/>
    </xf>
    <xf numFmtId="182" fontId="6" fillId="2" borderId="0" xfId="19" applyNumberFormat="1" applyFont="1" applyFill="1" applyBorder="1" applyAlignment="1" applyProtection="1">
      <alignment horizontal="right" vertical="top"/>
    </xf>
    <xf numFmtId="183" fontId="6" fillId="2" borderId="0" xfId="0" applyNumberFormat="1" applyFont="1" applyFill="1" applyBorder="1" applyAlignment="1" applyProtection="1">
      <alignment horizontal="right" vertical="top" wrapText="1"/>
    </xf>
    <xf numFmtId="183" fontId="30" fillId="2" borderId="0" xfId="19" applyNumberFormat="1" applyFont="1" applyFill="1" applyBorder="1" applyAlignment="1" applyProtection="1">
      <alignment horizontal="right" vertical="top"/>
    </xf>
    <xf numFmtId="0" fontId="0" fillId="2" borderId="10" xfId="0" applyNumberFormat="1" applyFont="1" applyFill="1" applyBorder="1" applyAlignment="1" applyProtection="1">
      <alignment horizontal="center"/>
    </xf>
  </cellXfs>
  <cellStyles count="43">
    <cellStyle name="20% - 輔色1" xfId="1" xr:uid="{00000000-0005-0000-0000-000000000000}"/>
    <cellStyle name="20% - 輔色2" xfId="2" xr:uid="{00000000-0005-0000-0000-000001000000}"/>
    <cellStyle name="20% - 輔色3" xfId="3" xr:uid="{00000000-0005-0000-0000-000002000000}"/>
    <cellStyle name="20% - 輔色4" xfId="4" xr:uid="{00000000-0005-0000-0000-000003000000}"/>
    <cellStyle name="20% - 輔色5" xfId="5" xr:uid="{00000000-0005-0000-0000-000004000000}"/>
    <cellStyle name="20% - 輔色6" xfId="6" xr:uid="{00000000-0005-0000-0000-000005000000}"/>
    <cellStyle name="40% - 輔色1" xfId="7" xr:uid="{00000000-0005-0000-0000-000006000000}"/>
    <cellStyle name="40% - 輔色2" xfId="8" xr:uid="{00000000-0005-0000-0000-000007000000}"/>
    <cellStyle name="40% - 輔色3" xfId="9" xr:uid="{00000000-0005-0000-0000-000008000000}"/>
    <cellStyle name="40% - 輔色4" xfId="10" xr:uid="{00000000-0005-0000-0000-000009000000}"/>
    <cellStyle name="40% - 輔色5" xfId="11" xr:uid="{00000000-0005-0000-0000-00000A000000}"/>
    <cellStyle name="40% - 輔色6" xfId="12" xr:uid="{00000000-0005-0000-0000-00000B000000}"/>
    <cellStyle name="60% - 輔色1" xfId="13" xr:uid="{00000000-0005-0000-0000-00000C000000}"/>
    <cellStyle name="60% - 輔色2" xfId="14" xr:uid="{00000000-0005-0000-0000-00000D000000}"/>
    <cellStyle name="60% - 輔色3" xfId="15" xr:uid="{00000000-0005-0000-0000-00000E000000}"/>
    <cellStyle name="60% - 輔色4" xfId="16" xr:uid="{00000000-0005-0000-0000-00000F000000}"/>
    <cellStyle name="60% - 輔色5" xfId="17" xr:uid="{00000000-0005-0000-0000-000010000000}"/>
    <cellStyle name="60% - 輔色6" xfId="18" xr:uid="{00000000-0005-0000-0000-000011000000}"/>
    <cellStyle name="一般" xfId="0" builtinId="0"/>
    <cellStyle name="千分位[0]" xfId="19" builtinId="6"/>
    <cellStyle name="中等" xfId="20" xr:uid="{00000000-0005-0000-0000-000016000000}"/>
    <cellStyle name="合計" xfId="21" xr:uid="{00000000-0005-0000-0000-000017000000}"/>
    <cellStyle name="好" xfId="22" xr:uid="{00000000-0005-0000-0000-000018000000}"/>
    <cellStyle name="計算方式" xfId="23" xr:uid="{00000000-0005-0000-0000-00001A000000}"/>
    <cellStyle name="連結的儲存格" xfId="24" xr:uid="{00000000-0005-0000-0000-00001D000000}"/>
    <cellStyle name="備註" xfId="25" xr:uid="{00000000-0005-0000-0000-00001E000000}"/>
    <cellStyle name="說明文字" xfId="26" xr:uid="{00000000-0005-0000-0000-000020000000}"/>
    <cellStyle name="輔色1" xfId="27" xr:uid="{00000000-0005-0000-0000-000021000000}"/>
    <cellStyle name="輔色2" xfId="28" xr:uid="{00000000-0005-0000-0000-000022000000}"/>
    <cellStyle name="輔色3" xfId="29" xr:uid="{00000000-0005-0000-0000-000023000000}"/>
    <cellStyle name="輔色4" xfId="30" xr:uid="{00000000-0005-0000-0000-000024000000}"/>
    <cellStyle name="輔色5" xfId="31" xr:uid="{00000000-0005-0000-0000-000025000000}"/>
    <cellStyle name="輔色6" xfId="32" xr:uid="{00000000-0005-0000-0000-000026000000}"/>
    <cellStyle name="標題" xfId="33" xr:uid="{00000000-0005-0000-0000-000027000000}"/>
    <cellStyle name="標題 1" xfId="34" xr:uid="{00000000-0005-0000-0000-000028000000}"/>
    <cellStyle name="標題 2" xfId="35" xr:uid="{00000000-0005-0000-0000-000029000000}"/>
    <cellStyle name="標題 3" xfId="36" xr:uid="{00000000-0005-0000-0000-00002A000000}"/>
    <cellStyle name="標題 4" xfId="37" xr:uid="{00000000-0005-0000-0000-00002B000000}"/>
    <cellStyle name="輸入" xfId="38" xr:uid="{00000000-0005-0000-0000-00002C000000}"/>
    <cellStyle name="輸出" xfId="39" xr:uid="{00000000-0005-0000-0000-00002D000000}"/>
    <cellStyle name="檢查儲存格" xfId="40" xr:uid="{00000000-0005-0000-0000-00002E000000}"/>
    <cellStyle name="壞" xfId="41" xr:uid="{00000000-0005-0000-0000-00002F000000}"/>
    <cellStyle name="警告文字" xfId="42" xr:uid="{00000000-0005-0000-0000-000030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2"/>
  <sheetViews>
    <sheetView tabSelected="1" workbookViewId="0">
      <selection activeCell="A3" sqref="A3"/>
    </sheetView>
  </sheetViews>
  <sheetFormatPr defaultColWidth="9" defaultRowHeight="16.5" customHeight="1"/>
  <cols>
    <col min="1" max="1" width="16.625" customWidth="1"/>
    <col min="2" max="2" width="18.625" customWidth="1"/>
    <col min="3" max="8" width="8.125" customWidth="1"/>
  </cols>
  <sheetData>
    <row r="1" spans="1:8" ht="20.100000000000001" customHeight="1">
      <c r="A1" s="14" t="s">
        <v>0</v>
      </c>
      <c r="B1" s="14"/>
      <c r="C1" s="14"/>
      <c r="D1" s="14"/>
      <c r="E1" s="14"/>
      <c r="F1" s="14"/>
      <c r="G1" s="14"/>
      <c r="H1" s="14"/>
    </row>
    <row r="2" spans="1:8" ht="38.1" customHeight="1">
      <c r="A2" s="6" t="s">
        <v>1</v>
      </c>
      <c r="B2" s="6"/>
      <c r="C2" s="6"/>
      <c r="D2" s="6"/>
      <c r="E2" s="6"/>
      <c r="F2" s="6"/>
      <c r="G2" s="6"/>
      <c r="H2" s="6"/>
    </row>
    <row r="3" spans="1:8" s="17" customFormat="1" ht="15" customHeight="1" thickBot="1">
      <c r="A3" s="18"/>
      <c r="B3" s="3" t="s">
        <v>8</v>
      </c>
      <c r="C3" s="2"/>
      <c r="D3" s="1" t="s">
        <v>18</v>
      </c>
      <c r="E3" s="43"/>
      <c r="F3" s="21"/>
      <c r="G3" s="15"/>
      <c r="H3" s="20" t="s">
        <v>7</v>
      </c>
    </row>
    <row r="4" spans="1:8" ht="15.95" customHeight="1">
      <c r="A4" s="13" t="s">
        <v>22</v>
      </c>
      <c r="B4" s="12"/>
      <c r="C4" s="22" t="s">
        <v>9</v>
      </c>
      <c r="D4" s="23" t="s">
        <v>10</v>
      </c>
      <c r="E4" s="23" t="s">
        <v>12</v>
      </c>
      <c r="F4" s="23" t="s">
        <v>13</v>
      </c>
      <c r="G4" s="23" t="s">
        <v>14</v>
      </c>
      <c r="H4" s="24" t="s">
        <v>19</v>
      </c>
    </row>
    <row r="5" spans="1:8" ht="15.95" customHeight="1" thickBot="1">
      <c r="A5" s="11"/>
      <c r="B5" s="10"/>
      <c r="C5" s="25" t="s">
        <v>21</v>
      </c>
      <c r="D5" s="26" t="s">
        <v>11</v>
      </c>
      <c r="E5" s="27" t="s">
        <v>15</v>
      </c>
      <c r="F5" s="27" t="s">
        <v>16</v>
      </c>
      <c r="G5" s="26" t="s">
        <v>17</v>
      </c>
      <c r="H5" s="27" t="s">
        <v>20</v>
      </c>
    </row>
    <row r="6" spans="1:8" ht="15.95" customHeight="1">
      <c r="A6" s="30" t="s">
        <v>2</v>
      </c>
      <c r="B6" s="34" t="s">
        <v>21</v>
      </c>
      <c r="C6" s="38">
        <v>854002</v>
      </c>
      <c r="D6" s="38">
        <v>317312</v>
      </c>
      <c r="E6" s="38">
        <v>172093</v>
      </c>
      <c r="F6" s="38">
        <v>72652</v>
      </c>
      <c r="G6" s="38">
        <v>291943</v>
      </c>
      <c r="H6" s="38">
        <v>2</v>
      </c>
    </row>
    <row r="7" spans="1:8" ht="24.95" customHeight="1">
      <c r="A7" s="30" t="s">
        <v>23</v>
      </c>
      <c r="B7" s="34" t="s">
        <v>24</v>
      </c>
      <c r="C7" s="38">
        <v>754189</v>
      </c>
      <c r="D7" s="38">
        <v>285522</v>
      </c>
      <c r="E7" s="38">
        <v>168508</v>
      </c>
      <c r="F7" s="38">
        <v>70527</v>
      </c>
      <c r="G7" s="38">
        <v>229631</v>
      </c>
      <c r="H7" s="38">
        <v>1</v>
      </c>
    </row>
    <row r="8" spans="1:8" ht="24.95" customHeight="1">
      <c r="A8" s="30" t="s">
        <v>25</v>
      </c>
      <c r="B8" s="34" t="s">
        <v>26</v>
      </c>
      <c r="C8" s="38">
        <v>21775</v>
      </c>
      <c r="D8" s="38">
        <v>10354</v>
      </c>
      <c r="E8" s="38">
        <v>1362</v>
      </c>
      <c r="F8" s="38">
        <v>810</v>
      </c>
      <c r="G8" s="38">
        <v>9249</v>
      </c>
      <c r="H8" s="41">
        <v>0</v>
      </c>
    </row>
    <row r="9" spans="1:8" ht="12.95" customHeight="1">
      <c r="A9" s="30" t="s">
        <v>27</v>
      </c>
      <c r="B9" s="34" t="s">
        <v>28</v>
      </c>
      <c r="C9" s="38">
        <v>477214</v>
      </c>
      <c r="D9" s="38">
        <v>87447</v>
      </c>
      <c r="E9" s="38">
        <v>144098</v>
      </c>
      <c r="F9" s="38">
        <v>54416</v>
      </c>
      <c r="G9" s="38">
        <v>191252</v>
      </c>
      <c r="H9" s="38">
        <v>1</v>
      </c>
    </row>
    <row r="10" spans="1:8" ht="24.95" customHeight="1">
      <c r="A10" s="30" t="s">
        <v>29</v>
      </c>
      <c r="B10" s="34" t="s">
        <v>30</v>
      </c>
      <c r="C10" s="38">
        <v>42151</v>
      </c>
      <c r="D10" s="38">
        <v>10405</v>
      </c>
      <c r="E10" s="38">
        <v>5661</v>
      </c>
      <c r="F10" s="38">
        <v>4574</v>
      </c>
      <c r="G10" s="38">
        <v>21511</v>
      </c>
      <c r="H10" s="41">
        <v>0</v>
      </c>
    </row>
    <row r="11" spans="1:8" ht="12.95" customHeight="1">
      <c r="A11" s="30" t="s">
        <v>31</v>
      </c>
      <c r="B11" s="34" t="s">
        <v>32</v>
      </c>
      <c r="C11" s="38">
        <v>1333</v>
      </c>
      <c r="D11" s="38">
        <v>308</v>
      </c>
      <c r="E11" s="38">
        <v>339</v>
      </c>
      <c r="F11" s="38">
        <v>83</v>
      </c>
      <c r="G11" s="38">
        <v>603</v>
      </c>
      <c r="H11" s="41">
        <v>0</v>
      </c>
    </row>
    <row r="12" spans="1:8" ht="12.95" customHeight="1">
      <c r="A12" s="30" t="s">
        <v>33</v>
      </c>
      <c r="B12" s="34" t="s">
        <v>34</v>
      </c>
      <c r="C12" s="38">
        <v>19865</v>
      </c>
      <c r="D12" s="38">
        <v>4866</v>
      </c>
      <c r="E12" s="38">
        <v>3858</v>
      </c>
      <c r="F12" s="38">
        <v>3458</v>
      </c>
      <c r="G12" s="38">
        <v>7683</v>
      </c>
      <c r="H12" s="41">
        <v>0</v>
      </c>
    </row>
    <row r="13" spans="1:8" ht="24.95" customHeight="1">
      <c r="A13" s="30" t="s">
        <v>35</v>
      </c>
      <c r="B13" s="34" t="s">
        <v>36</v>
      </c>
      <c r="C13" s="38">
        <v>3844</v>
      </c>
      <c r="D13" s="38">
        <v>387</v>
      </c>
      <c r="E13" s="38">
        <v>402</v>
      </c>
      <c r="F13" s="38">
        <v>289</v>
      </c>
      <c r="G13" s="38">
        <v>2766</v>
      </c>
      <c r="H13" s="41">
        <v>0</v>
      </c>
    </row>
    <row r="14" spans="1:8" ht="23.1" customHeight="1">
      <c r="A14" s="30" t="s">
        <v>37</v>
      </c>
      <c r="B14" s="34" t="s">
        <v>38</v>
      </c>
      <c r="C14" s="38">
        <v>1763</v>
      </c>
      <c r="D14" s="38">
        <v>362</v>
      </c>
      <c r="E14" s="38">
        <v>77</v>
      </c>
      <c r="F14" s="38">
        <v>322</v>
      </c>
      <c r="G14" s="38">
        <v>1002</v>
      </c>
      <c r="H14" s="41">
        <v>0</v>
      </c>
    </row>
    <row r="15" spans="1:8" ht="24.95" customHeight="1">
      <c r="A15" s="30" t="s">
        <v>39</v>
      </c>
      <c r="B15" s="34" t="s">
        <v>40</v>
      </c>
      <c r="C15" s="38">
        <v>3214</v>
      </c>
      <c r="D15" s="38">
        <v>1284</v>
      </c>
      <c r="E15" s="38">
        <v>240</v>
      </c>
      <c r="F15" s="38">
        <v>126</v>
      </c>
      <c r="G15" s="38">
        <v>1564</v>
      </c>
      <c r="H15" s="41">
        <v>0</v>
      </c>
    </row>
    <row r="16" spans="1:8" ht="12.95" customHeight="1">
      <c r="A16" s="30" t="s">
        <v>41</v>
      </c>
      <c r="B16" s="34" t="s">
        <v>42</v>
      </c>
      <c r="C16" s="38">
        <v>7598</v>
      </c>
      <c r="D16" s="38">
        <v>2820</v>
      </c>
      <c r="E16" s="38">
        <v>787</v>
      </c>
      <c r="F16" s="38">
        <v>705</v>
      </c>
      <c r="G16" s="38">
        <v>3286</v>
      </c>
      <c r="H16" s="41">
        <v>0</v>
      </c>
    </row>
    <row r="17" spans="1:8" ht="24.95" customHeight="1">
      <c r="A17" s="30" t="s">
        <v>43</v>
      </c>
      <c r="B17" s="34" t="s">
        <v>44</v>
      </c>
      <c r="C17" s="38">
        <v>4120</v>
      </c>
      <c r="D17" s="38">
        <v>680</v>
      </c>
      <c r="E17" s="38">
        <v>379</v>
      </c>
      <c r="F17" s="38">
        <v>446</v>
      </c>
      <c r="G17" s="38">
        <v>2615</v>
      </c>
      <c r="H17" s="41">
        <v>0</v>
      </c>
    </row>
    <row r="18" spans="1:8" ht="12.95" customHeight="1">
      <c r="A18" s="30" t="s">
        <v>45</v>
      </c>
      <c r="B18" s="34" t="s">
        <v>46</v>
      </c>
      <c r="C18" s="38">
        <v>45</v>
      </c>
      <c r="D18" s="38">
        <v>19</v>
      </c>
      <c r="E18" s="38">
        <v>2</v>
      </c>
      <c r="F18" s="41">
        <v>0</v>
      </c>
      <c r="G18" s="38">
        <v>24</v>
      </c>
      <c r="H18" s="41">
        <v>0</v>
      </c>
    </row>
    <row r="19" spans="1:8" ht="24.95" customHeight="1">
      <c r="A19" s="30" t="s">
        <v>47</v>
      </c>
      <c r="B19" s="34" t="s">
        <v>48</v>
      </c>
      <c r="C19" s="38">
        <v>4669</v>
      </c>
      <c r="D19" s="38">
        <v>739</v>
      </c>
      <c r="E19" s="38">
        <v>1616</v>
      </c>
      <c r="F19" s="38">
        <v>842</v>
      </c>
      <c r="G19" s="38">
        <v>1472</v>
      </c>
      <c r="H19" s="41">
        <v>0</v>
      </c>
    </row>
    <row r="20" spans="1:8" ht="12.95" customHeight="1">
      <c r="A20" s="30" t="s">
        <v>49</v>
      </c>
      <c r="B20" s="34" t="s">
        <v>50</v>
      </c>
      <c r="C20" s="38">
        <v>3731</v>
      </c>
      <c r="D20" s="38">
        <v>1205</v>
      </c>
      <c r="E20" s="38">
        <v>896</v>
      </c>
      <c r="F20" s="38">
        <v>360</v>
      </c>
      <c r="G20" s="38">
        <v>1270</v>
      </c>
      <c r="H20" s="41">
        <v>0</v>
      </c>
    </row>
    <row r="21" spans="1:8" ht="24.95" customHeight="1">
      <c r="A21" s="30" t="s">
        <v>51</v>
      </c>
      <c r="B21" s="34" t="s">
        <v>52</v>
      </c>
      <c r="C21" s="38">
        <v>1575</v>
      </c>
      <c r="D21" s="38">
        <v>379</v>
      </c>
      <c r="E21" s="38">
        <v>679</v>
      </c>
      <c r="F21" s="38">
        <v>39</v>
      </c>
      <c r="G21" s="38">
        <v>478</v>
      </c>
      <c r="H21" s="41">
        <v>0</v>
      </c>
    </row>
    <row r="22" spans="1:8" ht="12.95" customHeight="1">
      <c r="A22" s="30" t="s">
        <v>53</v>
      </c>
      <c r="B22" s="34" t="s">
        <v>54</v>
      </c>
      <c r="C22" s="38">
        <v>9372</v>
      </c>
      <c r="D22" s="38">
        <v>2132</v>
      </c>
      <c r="E22" s="38">
        <v>1187</v>
      </c>
      <c r="F22" s="38">
        <v>1511</v>
      </c>
      <c r="G22" s="38">
        <v>4542</v>
      </c>
      <c r="H22" s="41">
        <v>0</v>
      </c>
    </row>
    <row r="23" spans="1:8" ht="12.95" customHeight="1">
      <c r="A23" s="30" t="s">
        <v>55</v>
      </c>
      <c r="B23" s="34" t="s">
        <v>56</v>
      </c>
      <c r="C23" s="38">
        <v>28505</v>
      </c>
      <c r="D23" s="38">
        <v>6165</v>
      </c>
      <c r="E23" s="38">
        <v>3400</v>
      </c>
      <c r="F23" s="38">
        <v>3773</v>
      </c>
      <c r="G23" s="38">
        <v>15167</v>
      </c>
      <c r="H23" s="41">
        <v>0</v>
      </c>
    </row>
    <row r="24" spans="1:8" ht="24.95" customHeight="1">
      <c r="A24" s="30" t="s">
        <v>57</v>
      </c>
      <c r="B24" s="34" t="s">
        <v>58</v>
      </c>
      <c r="C24" s="38">
        <v>12399</v>
      </c>
      <c r="D24" s="38">
        <v>3265</v>
      </c>
      <c r="E24" s="38">
        <v>1702</v>
      </c>
      <c r="F24" s="38">
        <v>2830</v>
      </c>
      <c r="G24" s="38">
        <v>4602</v>
      </c>
      <c r="H24" s="41">
        <v>0</v>
      </c>
    </row>
    <row r="25" spans="1:8" ht="12.95" customHeight="1">
      <c r="A25" s="30" t="s">
        <v>59</v>
      </c>
      <c r="B25" s="34" t="s">
        <v>60</v>
      </c>
      <c r="C25" s="38">
        <v>18820</v>
      </c>
      <c r="D25" s="38">
        <v>5049</v>
      </c>
      <c r="E25" s="38">
        <v>2865</v>
      </c>
      <c r="F25" s="38">
        <v>5786</v>
      </c>
      <c r="G25" s="38">
        <v>5120</v>
      </c>
      <c r="H25" s="41">
        <v>0</v>
      </c>
    </row>
    <row r="26" spans="1:8" ht="12.95" customHeight="1">
      <c r="A26" s="30" t="s">
        <v>61</v>
      </c>
      <c r="B26" s="34" t="s">
        <v>62</v>
      </c>
      <c r="C26" s="38">
        <v>107801</v>
      </c>
      <c r="D26" s="38">
        <v>23951</v>
      </c>
      <c r="E26" s="38">
        <v>14744</v>
      </c>
      <c r="F26" s="38">
        <v>13116</v>
      </c>
      <c r="G26" s="38">
        <v>55989</v>
      </c>
      <c r="H26" s="38">
        <v>1</v>
      </c>
    </row>
    <row r="27" spans="1:8" ht="24.95" customHeight="1">
      <c r="A27" s="30" t="s">
        <v>63</v>
      </c>
      <c r="B27" s="34" t="s">
        <v>64</v>
      </c>
      <c r="C27" s="38">
        <v>81453</v>
      </c>
      <c r="D27" s="38">
        <v>2382</v>
      </c>
      <c r="E27" s="38">
        <v>66822</v>
      </c>
      <c r="F27" s="38">
        <v>3792</v>
      </c>
      <c r="G27" s="38">
        <v>8457</v>
      </c>
      <c r="H27" s="41">
        <v>0</v>
      </c>
    </row>
    <row r="28" spans="1:8" ht="24.95" customHeight="1">
      <c r="A28" s="30" t="s">
        <v>65</v>
      </c>
      <c r="B28" s="34" t="s">
        <v>66</v>
      </c>
      <c r="C28" s="38">
        <v>27119</v>
      </c>
      <c r="D28" s="38">
        <v>272</v>
      </c>
      <c r="E28" s="38">
        <v>21777</v>
      </c>
      <c r="F28" s="38">
        <v>478</v>
      </c>
      <c r="G28" s="38">
        <v>4592</v>
      </c>
      <c r="H28" s="41">
        <v>0</v>
      </c>
    </row>
    <row r="29" spans="1:8" ht="12.95" customHeight="1">
      <c r="A29" s="30" t="s">
        <v>67</v>
      </c>
      <c r="B29" s="34" t="s">
        <v>68</v>
      </c>
      <c r="C29" s="38">
        <v>12482</v>
      </c>
      <c r="D29" s="38">
        <v>2197</v>
      </c>
      <c r="E29" s="38">
        <v>2431</v>
      </c>
      <c r="F29" s="38">
        <v>2381</v>
      </c>
      <c r="G29" s="38">
        <v>5473</v>
      </c>
      <c r="H29" s="41">
        <v>0</v>
      </c>
    </row>
    <row r="30" spans="1:8" ht="12.95" customHeight="1">
      <c r="A30" s="30" t="s">
        <v>69</v>
      </c>
      <c r="B30" s="34" t="s">
        <v>70</v>
      </c>
      <c r="C30" s="38">
        <v>38930</v>
      </c>
      <c r="D30" s="38">
        <v>7133</v>
      </c>
      <c r="E30" s="38">
        <v>6646</v>
      </c>
      <c r="F30" s="38">
        <v>3593</v>
      </c>
      <c r="G30" s="38">
        <v>21558</v>
      </c>
      <c r="H30" s="41">
        <v>0</v>
      </c>
    </row>
    <row r="31" spans="1:8" ht="12.95" customHeight="1">
      <c r="A31" s="30" t="s">
        <v>71</v>
      </c>
      <c r="B31" s="34" t="s">
        <v>72</v>
      </c>
      <c r="C31" s="38">
        <v>16333</v>
      </c>
      <c r="D31" s="38">
        <v>3916</v>
      </c>
      <c r="E31" s="38">
        <v>3068</v>
      </c>
      <c r="F31" s="38">
        <v>2518</v>
      </c>
      <c r="G31" s="38">
        <v>6831</v>
      </c>
      <c r="H31" s="41">
        <v>0</v>
      </c>
    </row>
    <row r="32" spans="1:8" ht="24.95" customHeight="1">
      <c r="A32" s="30" t="s">
        <v>73</v>
      </c>
      <c r="B32" s="34" t="s">
        <v>74</v>
      </c>
      <c r="C32" s="38">
        <v>11278</v>
      </c>
      <c r="D32" s="38">
        <v>2787</v>
      </c>
      <c r="E32" s="38">
        <v>737</v>
      </c>
      <c r="F32" s="38">
        <v>2311</v>
      </c>
      <c r="G32" s="38">
        <v>5443</v>
      </c>
      <c r="H32" s="41">
        <v>0</v>
      </c>
    </row>
    <row r="33" spans="1:8" ht="12.95" customHeight="1">
      <c r="A33" s="30" t="s">
        <v>75</v>
      </c>
      <c r="B33" s="34" t="s">
        <v>76</v>
      </c>
      <c r="C33" s="38">
        <v>5410</v>
      </c>
      <c r="D33" s="38">
        <v>1893</v>
      </c>
      <c r="E33" s="38">
        <v>497</v>
      </c>
      <c r="F33" s="38">
        <v>338</v>
      </c>
      <c r="G33" s="38">
        <v>2682</v>
      </c>
      <c r="H33" s="41">
        <v>0</v>
      </c>
    </row>
    <row r="34" spans="1:8" ht="12.95" customHeight="1">
      <c r="A34" s="30" t="s">
        <v>77</v>
      </c>
      <c r="B34" s="34" t="s">
        <v>20</v>
      </c>
      <c r="C34" s="38">
        <v>13404</v>
      </c>
      <c r="D34" s="38">
        <v>2851</v>
      </c>
      <c r="E34" s="38">
        <v>3286</v>
      </c>
      <c r="F34" s="38">
        <v>745</v>
      </c>
      <c r="G34" s="38">
        <v>6522</v>
      </c>
      <c r="H34" s="41">
        <v>0</v>
      </c>
    </row>
    <row r="35" spans="1:8" ht="12.95" customHeight="1">
      <c r="A35" s="31" t="s">
        <v>78</v>
      </c>
      <c r="B35" s="34" t="s">
        <v>79</v>
      </c>
      <c r="C35" s="38">
        <v>34119</v>
      </c>
      <c r="D35" s="38">
        <v>8205</v>
      </c>
      <c r="E35" s="38">
        <v>695</v>
      </c>
      <c r="F35" s="38">
        <v>15053</v>
      </c>
      <c r="G35" s="38">
        <v>10166</v>
      </c>
      <c r="H35" s="41">
        <v>0</v>
      </c>
    </row>
    <row r="36" spans="1:8" s="16" customFormat="1" ht="24.95" customHeight="1">
      <c r="A36" s="32" t="s">
        <v>80</v>
      </c>
      <c r="B36" s="35" t="s">
        <v>81</v>
      </c>
      <c r="C36" s="39">
        <v>16210</v>
      </c>
      <c r="D36" s="40">
        <v>5057</v>
      </c>
      <c r="E36" s="40">
        <v>1419</v>
      </c>
      <c r="F36" s="40">
        <v>36</v>
      </c>
      <c r="G36" s="40">
        <v>9698</v>
      </c>
      <c r="H36" s="42">
        <v>0</v>
      </c>
    </row>
    <row r="37" spans="1:8" s="16" customFormat="1" ht="12.95" customHeight="1">
      <c r="A37" s="33" t="s">
        <v>82</v>
      </c>
      <c r="B37" s="36" t="s">
        <v>83</v>
      </c>
      <c r="C37" s="39">
        <v>204871</v>
      </c>
      <c r="D37" s="40">
        <v>174459</v>
      </c>
      <c r="E37" s="40">
        <v>20934</v>
      </c>
      <c r="F37" s="40">
        <v>212</v>
      </c>
      <c r="G37" s="40">
        <v>9266</v>
      </c>
      <c r="H37" s="42">
        <v>0</v>
      </c>
    </row>
    <row r="38" spans="1:8" s="16" customFormat="1" ht="39.950000000000003" customHeight="1" thickBot="1">
      <c r="A38" s="33" t="s">
        <v>84</v>
      </c>
      <c r="B38" s="37" t="s">
        <v>85</v>
      </c>
      <c r="C38" s="39">
        <v>99813</v>
      </c>
      <c r="D38" s="40">
        <v>31790</v>
      </c>
      <c r="E38" s="40">
        <v>3585</v>
      </c>
      <c r="F38" s="40">
        <v>2125</v>
      </c>
      <c r="G38" s="40">
        <v>62312</v>
      </c>
      <c r="H38" s="39">
        <v>1</v>
      </c>
    </row>
    <row r="39" spans="1:8" ht="14.1" customHeight="1">
      <c r="A39" s="5" t="s">
        <v>3</v>
      </c>
      <c r="B39" s="4"/>
      <c r="C39" s="4"/>
      <c r="D39" s="4"/>
      <c r="E39" s="4"/>
      <c r="F39" s="4"/>
      <c r="G39" s="4"/>
      <c r="H39" s="4"/>
    </row>
    <row r="40" spans="1:8" ht="48" customHeight="1">
      <c r="A40" s="7" t="str">
        <f>SUBSTITUTE(A44,CHAR(10),CHAR(10)&amp;"　　　　　")</f>
        <v>說　　明：1.同表12-1說明1至說明3。
　　　　　2.依據行業統計分類第11次修訂編製。 
　　　　　3.國籍中「其他」包含馬來西亞、蒙古等其他國籍。
　　　　　4.製造業中「其他」包含其他製造業、資源回收處理業及外展製造工作。</v>
      </c>
      <c r="B40" s="7"/>
      <c r="C40" s="7"/>
      <c r="D40" s="7"/>
      <c r="E40" s="7"/>
      <c r="F40" s="7"/>
      <c r="G40" s="7"/>
      <c r="H40" s="7"/>
    </row>
    <row r="41" spans="1:8" ht="14.1" customHeight="1">
      <c r="A41" s="9" t="s">
        <v>4</v>
      </c>
      <c r="B41" s="8"/>
      <c r="C41" s="8"/>
      <c r="D41" s="8"/>
      <c r="E41" s="8"/>
      <c r="F41" s="8"/>
      <c r="G41" s="8"/>
      <c r="H41" s="8"/>
    </row>
    <row r="42" spans="1:8" s="28" customFormat="1" ht="48" customHeight="1">
      <c r="A42" s="7" t="str">
        <f>SUBSTITUTE(A45,CHAR(10),CHAR(10)&amp;"　　   ")</f>
        <v>Note：1.See note 1 to note 3 of table 12-1.
　　   2.Data series were classified refer to Statistical Classification of Industries, Rev.11.
　　   3."Others" in Nationality includes Malaysia, Mongolia, and other countries.
　　   4."Others" in Manufacturing includes Other Manufacturing, Materials Recovery and Outreach manufacturing job.</v>
      </c>
      <c r="B42" s="7"/>
      <c r="C42" s="7"/>
      <c r="D42" s="7"/>
      <c r="E42" s="7"/>
      <c r="F42" s="7"/>
      <c r="G42" s="7"/>
      <c r="H42" s="7"/>
    </row>
    <row r="44" spans="1:8" ht="105" hidden="1">
      <c r="A44" s="29" t="s">
        <v>5</v>
      </c>
    </row>
    <row r="45" spans="1:8" ht="136.5" hidden="1">
      <c r="A45" s="29" t="s">
        <v>6</v>
      </c>
    </row>
    <row r="81" spans="1:1">
      <c r="A81" s="19"/>
    </row>
    <row r="82" spans="1:1">
      <c r="A82" s="19"/>
    </row>
  </sheetData>
  <mergeCells count="9">
    <mergeCell ref="A1:H1"/>
    <mergeCell ref="A4:B5"/>
    <mergeCell ref="A41:H41"/>
    <mergeCell ref="A42:H42"/>
    <mergeCell ref="A2:H2"/>
    <mergeCell ref="A40:H40"/>
    <mergeCell ref="A39:H39"/>
    <mergeCell ref="B3:C3"/>
    <mergeCell ref="D3:E3"/>
  </mergeCells>
  <phoneticPr fontId="1" type="noConversion"/>
  <printOptions horizontalCentered="1"/>
  <pageMargins left="0.78740157480314965" right="0.78740157480314965" top="0.39370078740157483" bottom="0.78740157480314965" header="0" footer="0"/>
  <pageSetup paperSize="9" scale="93" firstPageNumber="228" pageOrder="overThenDown" orientation="portrait" useFirstPageNumber="1" r:id="rId1"/>
  <headerFooter alignWithMargins="0">
    <oddHeader>&amp;C
　　　　　　　　　　　　　　　　　　　　</oddHeader>
    <oddFooter>&amp;C&amp;"新細明體"&amp;9 -&amp;P-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12040</vt:lpstr>
      <vt:lpstr>'12040'!Print_Area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金諄資訊(股)公司</dc:creator>
  <cp:lastModifiedBy>陳孟廷</cp:lastModifiedBy>
  <cp:lastPrinted>2025-08-04T06:05:56Z</cp:lastPrinted>
  <dcterms:created xsi:type="dcterms:W3CDTF">2005-01-26T03:51:16Z</dcterms:created>
  <dcterms:modified xsi:type="dcterms:W3CDTF">2025-09-09T06:00:27Z</dcterms:modified>
</cp:coreProperties>
</file>