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06.4科\A01-外勞\A01-外勞月報檔\11408(有效聘僱)\01.勞動統計月報\"/>
    </mc:Choice>
  </mc:AlternateContent>
  <xr:revisionPtr revIDLastSave="0" documentId="13_ncr:1_{158D2815-D305-4F46-8B8D-069B7359CDB1}" xr6:coauthVersionLast="47" xr6:coauthVersionMax="47" xr10:uidLastSave="{00000000-0000-0000-0000-000000000000}"/>
  <bookViews>
    <workbookView xWindow="9270" yWindow="0" windowWidth="19530" windowHeight="14025" xr2:uid="{00000000-000D-0000-FFFF-FFFF00000000}"/>
  </bookViews>
  <sheets>
    <sheet name="12060" sheetId="1" r:id="rId1"/>
  </sheets>
  <definedNames>
    <definedName name="_xlnm.Print_Area" localSheetId="0">'12060'!$A$1:$AD$41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1" i="1" l="1"/>
  <c r="A41" i="1"/>
  <c r="J40" i="1"/>
  <c r="A40" i="1"/>
</calcChain>
</file>

<file path=xl/sharedStrings.xml><?xml version="1.0" encoding="utf-8"?>
<sst xmlns="http://schemas.openxmlformats.org/spreadsheetml/2006/main" count="202" uniqueCount="94">
  <si>
    <t>表 12-6 引進移工在臺人數－按國籍及性別分</t>
  </si>
  <si>
    <t>Table 12-6 Foreign Workers in Taiwan by Nationality and Sex</t>
  </si>
  <si>
    <t>Source：Workforce Development Agency, MOL.</t>
  </si>
  <si>
    <t>本月底與上月底比較(％)
Change from last period</t>
  </si>
  <si>
    <t>本月底與上年同月底比較(％)
Change from the same period of 
last year</t>
  </si>
  <si>
    <t>總　　　計</t>
  </si>
  <si>
    <t>Grand total</t>
  </si>
  <si>
    <t>計</t>
  </si>
  <si>
    <t>男</t>
  </si>
  <si>
    <t>女</t>
  </si>
  <si>
    <t>Total</t>
  </si>
  <si>
    <t>Male</t>
  </si>
  <si>
    <t>Female</t>
  </si>
  <si>
    <t>菲　律　賓</t>
  </si>
  <si>
    <t>泰　　　國</t>
  </si>
  <si>
    <t>越　　　南</t>
  </si>
  <si>
    <t>Philippines</t>
  </si>
  <si>
    <t>Thailand</t>
  </si>
  <si>
    <t>Vietnam</t>
  </si>
  <si>
    <t>年　月　底　別
End of year and month</t>
  </si>
  <si>
    <t>單位：人</t>
  </si>
  <si>
    <t>Unit：Person</t>
  </si>
  <si>
    <t>其　　　他</t>
  </si>
  <si>
    <t>Others</t>
  </si>
  <si>
    <t>印　　　尼</t>
  </si>
  <si>
    <t>Indonesia</t>
  </si>
  <si>
    <t>資料來源：勞動部勞動力發展署。</t>
  </si>
  <si>
    <t>說　　明：1.同表12-1說明1至說明3。
2.「其他」包含馬來西亞、蒙古等其他國籍。</t>
  </si>
  <si>
    <t>Note：1.See note 1 to note 3 of table 12-1.
2."Others" includes Malaysia, Mongolia, and other countries.</t>
  </si>
  <si>
    <t>表 12-6 引進移工在臺人數－按國籍及性別分(續)</t>
  </si>
  <si>
    <t>Table 12-6 Foreign Workers in Taiwan by Nationality and Sex(Cont.)</t>
  </si>
  <si>
    <t>附　　註：104年起依移工聘僱許可狀況編列統計，103年以前有效聘僱許可移工資料包含聘僱許可失效移工。</t>
  </si>
  <si>
    <t>Remark：In statistics beginning from 2015 about the employment permit situation of foreign workers, the data of "Foreign workers 
with a valid employment permit" before 2014 included "Foreign workers whose employment permit has become invalid".</t>
  </si>
  <si>
    <t>有效聘僱許可移工(註)</t>
  </si>
  <si>
    <t>Foreign workers with a valid employment permit
(Remark)</t>
  </si>
  <si>
    <t>聘僱許可失效移工</t>
  </si>
  <si>
    <t>Foreign workers whose employment permit has become invalid</t>
  </si>
  <si>
    <t xml:space="preserve"> End of 2010</t>
  </si>
  <si>
    <t xml:space="preserve"> End of 2011</t>
  </si>
  <si>
    <t xml:space="preserve"> End of 2012</t>
  </si>
  <si>
    <t xml:space="preserve"> End of 2013</t>
  </si>
  <si>
    <t xml:space="preserve"> End of 2014</t>
  </si>
  <si>
    <t xml:space="preserve"> End of 2015</t>
  </si>
  <si>
    <t xml:space="preserve"> End of 2016</t>
  </si>
  <si>
    <t xml:space="preserve"> End of 2017</t>
  </si>
  <si>
    <t xml:space="preserve"> End of 2018</t>
  </si>
  <si>
    <t xml:space="preserve"> End of 2019</t>
  </si>
  <si>
    <t xml:space="preserve"> End of 2020</t>
  </si>
  <si>
    <t xml:space="preserve"> End of 2021</t>
  </si>
  <si>
    <t xml:space="preserve"> End of 2022</t>
  </si>
  <si>
    <t xml:space="preserve"> End of 2023</t>
  </si>
  <si>
    <t xml:space="preserve"> End of 2024</t>
  </si>
  <si>
    <t xml:space="preserve"> End of Aug.</t>
  </si>
  <si>
    <t xml:space="preserve"> End of Sept.</t>
  </si>
  <si>
    <t xml:space="preserve"> End of Oct.</t>
  </si>
  <si>
    <t xml:space="preserve"> End of Nov.</t>
  </si>
  <si>
    <t xml:space="preserve"> End of Dec.</t>
  </si>
  <si>
    <t xml:space="preserve"> End of 2025</t>
  </si>
  <si>
    <t xml:space="preserve"> End of Jan.</t>
  </si>
  <si>
    <t xml:space="preserve"> End of Feb.</t>
  </si>
  <si>
    <t xml:space="preserve"> End of Mar.</t>
  </si>
  <si>
    <t xml:space="preserve"> End of Apr.</t>
  </si>
  <si>
    <t xml:space="preserve"> End of May</t>
  </si>
  <si>
    <t xml:space="preserve"> End of June</t>
  </si>
  <si>
    <t xml:space="preserve"> End of July</t>
  </si>
  <si>
    <t xml:space="preserve"> 99年底</t>
  </si>
  <si>
    <t>100年底</t>
  </si>
  <si>
    <t>101年底</t>
  </si>
  <si>
    <t>102年底</t>
  </si>
  <si>
    <t>103年底</t>
  </si>
  <si>
    <t>104年底</t>
  </si>
  <si>
    <t>105年底</t>
  </si>
  <si>
    <t>106年底</t>
  </si>
  <si>
    <t>107年底</t>
  </si>
  <si>
    <t>108年底</t>
  </si>
  <si>
    <t>109年底</t>
  </si>
  <si>
    <t>110年底</t>
  </si>
  <si>
    <t>111年底</t>
  </si>
  <si>
    <t>112年底</t>
  </si>
  <si>
    <t>113年底</t>
  </si>
  <si>
    <t xml:space="preserve"> 8月底</t>
  </si>
  <si>
    <t xml:space="preserve"> 9月底</t>
  </si>
  <si>
    <t>10月底</t>
  </si>
  <si>
    <t>11月底</t>
  </si>
  <si>
    <t>12月底</t>
  </si>
  <si>
    <t>114年底</t>
  </si>
  <si>
    <t xml:space="preserve"> 1月底</t>
  </si>
  <si>
    <t xml:space="preserve"> 2月底</t>
  </si>
  <si>
    <t xml:space="preserve"> 3月底</t>
  </si>
  <si>
    <t xml:space="preserve"> 4月底</t>
  </si>
  <si>
    <t xml:space="preserve"> 5月底</t>
  </si>
  <si>
    <t xml:space="preserve"> 6月底</t>
  </si>
  <si>
    <t xml:space="preserve"> 7月底</t>
  </si>
  <si>
    <t xml:space="preserve">       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</si>
</sst>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180" formatCode="###0\ "/>
    <numFmt numFmtId="181" formatCode="###,##0\ \ "/>
    <numFmt numFmtId="182" formatCode="##,##0.00"/>
    <numFmt numFmtId="183" formatCode="#,###,##0"/>
    <numFmt numFmtId="184" formatCode="##,##0.00;\-##,##0.00;&quot;－&quot;"/>
    <numFmt numFmtId="185" formatCode="#,###,##0;\-#,###,##0;&quot;－&quot;"/>
  </numFmts>
  <fonts count="29">
    <font>
      <sz val="12"/>
      <name val="新細明體"/>
      <charset val="136"/>
    </font>
    <font>
      <sz val="9"/>
      <name val="新細明體"/>
      <charset val="136"/>
    </font>
    <font>
      <sz val="11"/>
      <name val="新細明體"/>
      <charset val="136"/>
    </font>
    <font>
      <sz val="11"/>
      <name val="標楷體"/>
      <charset val="136"/>
    </font>
    <font>
      <sz val="12"/>
      <name val="新細明體"/>
      <charset val="136"/>
    </font>
    <font>
      <sz val="10"/>
      <name val="標楷體"/>
      <charset val="136"/>
    </font>
    <font>
      <sz val="10"/>
      <name val="新細明體"/>
      <charset val="136"/>
    </font>
    <font>
      <sz val="9"/>
      <name val="Times New Roman"/>
    </font>
    <font>
      <sz val="12"/>
      <name val="Times New Roman"/>
    </font>
    <font>
      <sz val="8.25"/>
      <name val="新細明體"/>
      <charset val="136"/>
    </font>
    <font>
      <sz val="8.5"/>
      <name val="新細明體"/>
      <charset val="136"/>
    </font>
    <font>
      <sz val="12"/>
      <color theme="1"/>
      <name val="新細明體"/>
      <charset val="136"/>
      <scheme val="minor"/>
    </font>
    <font>
      <sz val="12"/>
      <color theme="0"/>
      <name val="新細明體"/>
      <charset val="136"/>
      <scheme val="minor"/>
    </font>
    <font>
      <sz val="12"/>
      <color rgb="FF9C6500"/>
      <name val="新細明體"/>
      <charset val="136"/>
      <scheme val="minor"/>
    </font>
    <font>
      <b/>
      <sz val="12"/>
      <color theme="1"/>
      <name val="新細明體"/>
      <charset val="136"/>
      <scheme val="minor"/>
    </font>
    <font>
      <sz val="12"/>
      <color rgb="FF006100"/>
      <name val="新細明體"/>
      <charset val="136"/>
      <scheme val="minor"/>
    </font>
    <font>
      <b/>
      <sz val="12"/>
      <color rgb="FFFA7D00"/>
      <name val="新細明體"/>
      <charset val="136"/>
      <scheme val="minor"/>
    </font>
    <font>
      <sz val="12"/>
      <color rgb="FFFA7D00"/>
      <name val="新細明體"/>
      <charset val="136"/>
      <scheme val="minor"/>
    </font>
    <font>
      <i/>
      <sz val="12"/>
      <color rgb="FF7F7F7F"/>
      <name val="新細明體"/>
      <charset val="136"/>
      <scheme val="minor"/>
    </font>
    <font>
      <b/>
      <sz val="18"/>
      <color theme="3"/>
      <name val="新細明體"/>
      <charset val="136"/>
      <scheme val="major"/>
    </font>
    <font>
      <b/>
      <sz val="15"/>
      <color theme="3"/>
      <name val="新細明體"/>
      <charset val="136"/>
      <scheme val="minor"/>
    </font>
    <font>
      <b/>
      <sz val="13"/>
      <color theme="3"/>
      <name val="新細明體"/>
      <charset val="136"/>
      <scheme val="minor"/>
    </font>
    <font>
      <b/>
      <sz val="11"/>
      <color theme="3"/>
      <name val="新細明體"/>
      <charset val="136"/>
      <scheme val="minor"/>
    </font>
    <font>
      <sz val="12"/>
      <color rgb="FF3F3F76"/>
      <name val="新細明體"/>
      <charset val="136"/>
      <scheme val="minor"/>
    </font>
    <font>
      <b/>
      <sz val="12"/>
      <color rgb="FF3F3F3F"/>
      <name val="新細明體"/>
      <charset val="136"/>
      <scheme val="minor"/>
    </font>
    <font>
      <b/>
      <sz val="12"/>
      <color theme="0"/>
      <name val="新細明體"/>
      <charset val="136"/>
      <scheme val="minor"/>
    </font>
    <font>
      <sz val="12"/>
      <color rgb="FF9C0006"/>
      <name val="新細明體"/>
      <charset val="136"/>
      <scheme val="minor"/>
    </font>
    <font>
      <sz val="12"/>
      <color rgb="FFFF0000"/>
      <name val="新細明體"/>
      <charset val="136"/>
      <scheme val="minor"/>
    </font>
    <font>
      <sz val="10"/>
      <name val="新細明體"/>
      <family val="1"/>
      <charset val="136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4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2" borderId="0">
      <alignment vertical="center"/>
    </xf>
    <xf numFmtId="0" fontId="11" fillId="3" borderId="0" applyNumberFormat="0" applyAlignment="0" applyProtection="0">
      <alignment vertical="center"/>
    </xf>
    <xf numFmtId="0" fontId="11" fillId="4" borderId="0" applyNumberFormat="0" applyAlignment="0" applyProtection="0">
      <alignment vertical="center"/>
    </xf>
    <xf numFmtId="0" fontId="11" fillId="5" borderId="0" applyNumberFormat="0" applyAlignment="0" applyProtection="0">
      <alignment vertical="center"/>
    </xf>
    <xf numFmtId="0" fontId="11" fillId="6" borderId="0" applyNumberFormat="0" applyAlignment="0" applyProtection="0">
      <alignment vertical="center"/>
    </xf>
    <xf numFmtId="0" fontId="11" fillId="7" borderId="0" applyNumberFormat="0" applyAlignment="0" applyProtection="0">
      <alignment vertical="center"/>
    </xf>
    <xf numFmtId="0" fontId="11" fillId="8" borderId="0" applyNumberFormat="0" applyAlignment="0" applyProtection="0">
      <alignment vertical="center"/>
    </xf>
    <xf numFmtId="0" fontId="11" fillId="9" borderId="0" applyNumberFormat="0" applyAlignment="0" applyProtection="0">
      <alignment vertical="center"/>
    </xf>
    <xf numFmtId="0" fontId="11" fillId="10" borderId="0" applyNumberFormat="0" applyAlignment="0" applyProtection="0">
      <alignment vertical="center"/>
    </xf>
    <xf numFmtId="0" fontId="11" fillId="11" borderId="0" applyNumberFormat="0" applyAlignment="0" applyProtection="0">
      <alignment vertical="center"/>
    </xf>
    <xf numFmtId="0" fontId="11" fillId="12" borderId="0" applyNumberFormat="0" applyAlignment="0" applyProtection="0">
      <alignment vertical="center"/>
    </xf>
    <xf numFmtId="0" fontId="11" fillId="13" borderId="0" applyNumberFormat="0" applyAlignment="0" applyProtection="0">
      <alignment vertical="center"/>
    </xf>
    <xf numFmtId="0" fontId="11" fillId="14" borderId="0" applyNumberFormat="0" applyAlignment="0" applyProtection="0">
      <alignment vertical="center"/>
    </xf>
    <xf numFmtId="0" fontId="12" fillId="15" borderId="0" applyNumberFormat="0" applyAlignment="0" applyProtection="0">
      <alignment vertical="center"/>
    </xf>
    <xf numFmtId="0" fontId="12" fillId="16" borderId="0" applyNumberFormat="0" applyAlignment="0" applyProtection="0">
      <alignment vertical="center"/>
    </xf>
    <xf numFmtId="0" fontId="12" fillId="17" borderId="0" applyNumberFormat="0" applyAlignment="0" applyProtection="0">
      <alignment vertical="center"/>
    </xf>
    <xf numFmtId="0" fontId="12" fillId="18" borderId="0" applyNumberFormat="0" applyAlignment="0" applyProtection="0">
      <alignment vertical="center"/>
    </xf>
    <xf numFmtId="0" fontId="12" fillId="19" borderId="0" applyNumberFormat="0" applyAlignment="0" applyProtection="0">
      <alignment vertical="center"/>
    </xf>
    <xf numFmtId="0" fontId="12" fillId="20" borderId="0" applyNumberFormat="0" applyAlignment="0" applyProtection="0">
      <alignment vertical="center"/>
    </xf>
    <xf numFmtId="41" fontId="4" fillId="2" borderId="0" applyFont="0" applyAlignment="0" applyProtection="0">
      <alignment vertical="center"/>
    </xf>
    <xf numFmtId="0" fontId="13" fillId="21" borderId="0" applyNumberFormat="0" applyAlignment="0" applyProtection="0">
      <alignment vertical="center"/>
    </xf>
    <xf numFmtId="0" fontId="14" fillId="2" borderId="1" applyNumberFormat="0" applyAlignment="0" applyProtection="0">
      <alignment vertical="center"/>
    </xf>
    <xf numFmtId="0" fontId="15" fillId="22" borderId="0" applyNumberFormat="0" applyAlignment="0" applyProtection="0">
      <alignment vertical="center"/>
    </xf>
    <xf numFmtId="0" fontId="16" fillId="23" borderId="2" applyNumberFormat="0" applyAlignment="0" applyProtection="0">
      <alignment vertical="center"/>
    </xf>
    <xf numFmtId="0" fontId="17" fillId="2" borderId="3" applyNumberFormat="0" applyAlignment="0" applyProtection="0">
      <alignment vertical="center"/>
    </xf>
    <xf numFmtId="0" fontId="4" fillId="24" borderId="4" applyNumberFormat="0" applyFont="0" applyAlignment="0" applyProtection="0">
      <alignment vertical="center"/>
    </xf>
    <xf numFmtId="0" fontId="18" fillId="2" borderId="0" applyNumberFormat="0" applyAlignment="0" applyProtection="0">
      <alignment vertical="center"/>
    </xf>
    <xf numFmtId="0" fontId="12" fillId="25" borderId="0" applyNumberFormat="0" applyAlignment="0" applyProtection="0">
      <alignment vertical="center"/>
    </xf>
    <xf numFmtId="0" fontId="12" fillId="26" borderId="0" applyNumberFormat="0" applyAlignment="0" applyProtection="0">
      <alignment vertical="center"/>
    </xf>
    <xf numFmtId="0" fontId="12" fillId="27" borderId="0" applyNumberFormat="0" applyAlignment="0" applyProtection="0">
      <alignment vertical="center"/>
    </xf>
    <xf numFmtId="0" fontId="12" fillId="28" borderId="0" applyNumberFormat="0" applyAlignment="0" applyProtection="0">
      <alignment vertical="center"/>
    </xf>
    <xf numFmtId="0" fontId="12" fillId="29" borderId="0" applyNumberFormat="0" applyAlignment="0" applyProtection="0">
      <alignment vertical="center"/>
    </xf>
    <xf numFmtId="0" fontId="12" fillId="30" borderId="0" applyNumberFormat="0" applyAlignment="0" applyProtection="0">
      <alignment vertical="center"/>
    </xf>
    <xf numFmtId="0" fontId="19" fillId="2" borderId="0" applyNumberFormat="0" applyAlignment="0" applyProtection="0">
      <alignment vertical="center"/>
    </xf>
    <xf numFmtId="0" fontId="20" fillId="2" borderId="5" applyNumberFormat="0" applyAlignment="0" applyProtection="0">
      <alignment vertical="center"/>
    </xf>
    <xf numFmtId="0" fontId="21" fillId="2" borderId="6" applyNumberFormat="0" applyAlignment="0" applyProtection="0">
      <alignment vertical="center"/>
    </xf>
    <xf numFmtId="0" fontId="22" fillId="2" borderId="7" applyNumberFormat="0" applyAlignment="0" applyProtection="0">
      <alignment vertical="center"/>
    </xf>
    <xf numFmtId="0" fontId="22" fillId="2" borderId="0" applyNumberFormat="0" applyAlignment="0" applyProtection="0">
      <alignment vertical="center"/>
    </xf>
    <xf numFmtId="0" fontId="23" fillId="31" borderId="2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26" fillId="33" borderId="0" applyNumberFormat="0" applyAlignment="0" applyProtection="0">
      <alignment vertical="center"/>
    </xf>
    <xf numFmtId="0" fontId="27" fillId="2" borderId="0" applyNumberFormat="0" applyAlignment="0" applyProtection="0">
      <alignment vertical="center"/>
    </xf>
  </cellStyleXfs>
  <cellXfs count="98">
    <xf numFmtId="0" fontId="0" fillId="2" borderId="0" xfId="0" applyNumberFormat="1" applyFont="1" applyFill="1" applyBorder="1" applyAlignment="1" applyProtection="1">
      <alignment vertical="center"/>
    </xf>
    <xf numFmtId="0" fontId="9" fillId="2" borderId="0" xfId="0" applyNumberFormat="1" applyFont="1" applyFill="1" applyBorder="1" applyAlignment="1" applyProtection="1">
      <alignment horizontal="left" vertical="top" wrapText="1"/>
    </xf>
    <xf numFmtId="0" fontId="9" fillId="2" borderId="34" xfId="0" applyNumberFormat="1" applyFont="1" applyFill="1" applyBorder="1" applyAlignment="1" applyProtection="1">
      <alignment horizontal="left" vertical="center" wrapText="1"/>
    </xf>
    <xf numFmtId="0" fontId="9" fillId="2" borderId="12" xfId="0" applyNumberFormat="1" applyFont="1" applyFill="1" applyBorder="1" applyAlignment="1" applyProtection="1">
      <alignment horizontal="left" vertical="center" wrapText="1"/>
    </xf>
    <xf numFmtId="0" fontId="10" fillId="2" borderId="28" xfId="0" applyNumberFormat="1" applyFont="1" applyFill="1" applyBorder="1" applyAlignment="1" applyProtection="1">
      <alignment horizontal="center" vertical="center"/>
    </xf>
    <xf numFmtId="0" fontId="10" fillId="2" borderId="23" xfId="0" applyNumberFormat="1" applyFont="1" applyFill="1" applyBorder="1" applyAlignment="1" applyProtection="1">
      <alignment horizontal="center" vertical="center"/>
    </xf>
    <xf numFmtId="0" fontId="10" fillId="2" borderId="35" xfId="0" applyNumberFormat="1" applyFont="1" applyFill="1" applyBorder="1" applyAlignment="1" applyProtection="1">
      <alignment horizontal="center" vertical="center"/>
    </xf>
    <xf numFmtId="0" fontId="10" fillId="2" borderId="37" xfId="0" applyNumberFormat="1" applyFont="1" applyFill="1" applyBorder="1" applyAlignment="1" applyProtection="1">
      <alignment horizontal="center" vertical="center" wrapText="1"/>
    </xf>
    <xf numFmtId="0" fontId="10" fillId="2" borderId="10" xfId="0" applyNumberFormat="1" applyFont="1" applyFill="1" applyBorder="1" applyAlignment="1" applyProtection="1">
      <alignment horizontal="center" vertical="center" wrapText="1"/>
    </xf>
    <xf numFmtId="0" fontId="10" fillId="2" borderId="11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center" vertical="center" wrapText="1"/>
    </xf>
    <xf numFmtId="0" fontId="10" fillId="2" borderId="36" xfId="0" applyNumberFormat="1" applyFont="1" applyFill="1" applyBorder="1" applyAlignment="1" applyProtection="1">
      <alignment horizontal="center" vertical="center" wrapText="1"/>
    </xf>
    <xf numFmtId="0" fontId="10" fillId="2" borderId="26" xfId="0" applyNumberFormat="1" applyFont="1" applyFill="1" applyBorder="1" applyAlignment="1" applyProtection="1">
      <alignment horizontal="center" vertical="center" wrapText="1"/>
    </xf>
    <xf numFmtId="0" fontId="9" fillId="2" borderId="26" xfId="0" applyNumberFormat="1" applyFont="1" applyFill="1" applyBorder="1" applyAlignment="1" applyProtection="1">
      <alignment horizontal="left" vertical="center"/>
    </xf>
    <xf numFmtId="0" fontId="10" fillId="2" borderId="0" xfId="0" applyNumberFormat="1" applyFont="1" applyFill="1" applyBorder="1" applyAlignment="1" applyProtection="1">
      <alignment horizontal="left" vertical="top" wrapText="1"/>
    </xf>
    <xf numFmtId="0" fontId="3" fillId="2" borderId="10" xfId="0" applyNumberFormat="1" applyFont="1" applyFill="1" applyBorder="1" applyAlignment="1" applyProtection="1">
      <alignment horizontal="right"/>
    </xf>
    <xf numFmtId="0" fontId="3" fillId="2" borderId="10" xfId="0" applyNumberFormat="1" applyFont="1" applyFill="1" applyBorder="1" applyAlignment="1" applyProtection="1">
      <alignment horizontal="left"/>
    </xf>
    <xf numFmtId="0" fontId="2" fillId="2" borderId="0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/>
    <xf numFmtId="49" fontId="6" fillId="2" borderId="11" xfId="0" applyNumberFormat="1" applyFont="1" applyFill="1" applyBorder="1" applyAlignment="1" applyProtection="1">
      <alignment horizontal="left" vertical="center"/>
    </xf>
    <xf numFmtId="0" fontId="5" fillId="2" borderId="10" xfId="0" applyNumberFormat="1" applyFont="1" applyFill="1" applyBorder="1" applyAlignment="1" applyProtection="1">
      <alignment horizontal="left"/>
    </xf>
    <xf numFmtId="181" fontId="1" fillId="2" borderId="0" xfId="19" applyNumberFormat="1" applyFont="1" applyFill="1" applyBorder="1" applyAlignment="1" applyProtection="1">
      <alignment horizontal="right" vertical="center"/>
    </xf>
    <xf numFmtId="181" fontId="1" fillId="2" borderId="0" xfId="0" applyNumberFormat="1" applyFont="1" applyFill="1" applyBorder="1" applyAlignment="1" applyProtection="1">
      <alignment horizontal="right" vertical="center"/>
    </xf>
    <xf numFmtId="180" fontId="1" fillId="2" borderId="0" xfId="0" applyNumberFormat="1" applyFont="1" applyFill="1" applyBorder="1" applyAlignment="1" applyProtection="1">
      <alignment horizontal="right" vertical="center"/>
    </xf>
    <xf numFmtId="180" fontId="7" fillId="2" borderId="0" xfId="19" applyNumberFormat="1" applyFont="1" applyFill="1" applyBorder="1" applyAlignment="1" applyProtection="1">
      <alignment horizontal="right" vertical="center"/>
    </xf>
    <xf numFmtId="181" fontId="7" fillId="2" borderId="0" xfId="19" applyNumberFormat="1" applyFont="1" applyFill="1" applyBorder="1" applyAlignment="1" applyProtection="1">
      <alignment horizontal="right" vertical="center"/>
    </xf>
    <xf numFmtId="0" fontId="8" fillId="2" borderId="0" xfId="0" applyNumberFormat="1" applyFont="1" applyFill="1" applyBorder="1" applyAlignment="1" applyProtection="1">
      <alignment vertical="center"/>
    </xf>
    <xf numFmtId="0" fontId="10" fillId="2" borderId="13" xfId="0" applyNumberFormat="1" applyFont="1" applyFill="1" applyBorder="1" applyAlignment="1" applyProtection="1">
      <alignment horizontal="center" vertical="center"/>
    </xf>
    <xf numFmtId="0" fontId="10" fillId="2" borderId="10" xfId="0" applyNumberFormat="1" applyFont="1" applyFill="1" applyBorder="1" applyAlignment="1" applyProtection="1">
      <alignment horizontal="right"/>
    </xf>
    <xf numFmtId="0" fontId="10" fillId="2" borderId="13" xfId="0" applyNumberFormat="1" applyFont="1" applyFill="1" applyBorder="1" applyAlignment="1" applyProtection="1">
      <alignment horizontal="center" vertical="center" wrapText="1"/>
    </xf>
    <xf numFmtId="0" fontId="10" fillId="2" borderId="16" xfId="0" applyNumberFormat="1" applyFont="1" applyFill="1" applyBorder="1" applyAlignment="1" applyProtection="1">
      <alignment horizontal="center" vertical="center"/>
    </xf>
    <xf numFmtId="0" fontId="10" fillId="2" borderId="10" xfId="0" applyNumberFormat="1" applyFont="1" applyFill="1" applyBorder="1" applyAlignment="1" applyProtection="1">
      <alignment horizontal="center" vertical="center" wrapText="1"/>
    </xf>
    <xf numFmtId="0" fontId="10" fillId="2" borderId="17" xfId="0" applyNumberFormat="1" applyFont="1" applyFill="1" applyBorder="1" applyAlignment="1" applyProtection="1">
      <alignment horizontal="center" vertical="center" wrapText="1"/>
    </xf>
    <xf numFmtId="0" fontId="10" fillId="2" borderId="18" xfId="0" applyNumberFormat="1" applyFont="1" applyFill="1" applyBorder="1" applyAlignment="1" applyProtection="1">
      <alignment horizontal="center" vertical="center" wrapText="1"/>
    </xf>
    <xf numFmtId="0" fontId="10" fillId="2" borderId="19" xfId="0" applyNumberFormat="1" applyFont="1" applyFill="1" applyBorder="1" applyAlignment="1" applyProtection="1">
      <alignment horizontal="center" vertical="center" wrapText="1"/>
    </xf>
    <xf numFmtId="0" fontId="10" fillId="2" borderId="20" xfId="0" applyNumberFormat="1" applyFont="1" applyFill="1" applyBorder="1" applyAlignment="1" applyProtection="1">
      <alignment horizontal="center" vertical="center"/>
    </xf>
    <xf numFmtId="0" fontId="10" fillId="2" borderId="20" xfId="0" applyNumberFormat="1" applyFont="1" applyFill="1" applyBorder="1" applyAlignment="1" applyProtection="1">
      <alignment horizontal="center" vertical="center" wrapText="1"/>
    </xf>
    <xf numFmtId="0" fontId="10" fillId="2" borderId="21" xfId="0" applyNumberFormat="1" applyFont="1" applyFill="1" applyBorder="1" applyAlignment="1" applyProtection="1">
      <alignment horizontal="center" vertical="center"/>
    </xf>
    <xf numFmtId="0" fontId="10" fillId="2" borderId="16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182" fontId="28" fillId="2" borderId="14" xfId="19" applyNumberFormat="1" applyFont="1" applyFill="1" applyBorder="1" applyAlignment="1" applyProtection="1">
      <alignment horizontal="right" vertical="center"/>
    </xf>
    <xf numFmtId="182" fontId="28" fillId="2" borderId="12" xfId="0" applyNumberFormat="1" applyFont="1" applyFill="1" applyBorder="1" applyAlignment="1" applyProtection="1">
      <alignment horizontal="right" vertical="center"/>
    </xf>
    <xf numFmtId="182" fontId="28" fillId="2" borderId="15" xfId="19" applyNumberFormat="1" applyFont="1" applyFill="1" applyBorder="1" applyAlignment="1" applyProtection="1">
      <alignment horizontal="righ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183" fontId="28" fillId="2" borderId="0" xfId="19" applyNumberFormat="1" applyFont="1" applyFill="1" applyBorder="1" applyAlignment="1" applyProtection="1">
      <alignment horizontal="right" vertical="center"/>
    </xf>
    <xf numFmtId="49" fontId="9" fillId="2" borderId="0" xfId="0" applyNumberFormat="1" applyFont="1" applyFill="1" applyBorder="1" applyAlignment="1" applyProtection="1">
      <alignment horizontal="center" vertical="center"/>
    </xf>
    <xf numFmtId="0" fontId="9" fillId="2" borderId="0" xfId="0" applyFont="1" applyAlignment="1">
      <alignment vertical="center" wrapText="1"/>
    </xf>
    <xf numFmtId="4" fontId="6" fillId="2" borderId="15" xfId="19" applyNumberFormat="1" applyFont="1" applyFill="1" applyBorder="1" applyAlignment="1" applyProtection="1">
      <alignment horizontal="right" vertical="center"/>
    </xf>
    <xf numFmtId="4" fontId="6" fillId="2" borderId="12" xfId="0" applyNumberFormat="1" applyFont="1" applyFill="1" applyBorder="1" applyAlignment="1" applyProtection="1">
      <alignment horizontal="right" vertical="center"/>
    </xf>
    <xf numFmtId="4" fontId="28" fillId="2" borderId="12" xfId="0" applyNumberFormat="1" applyFont="1" applyFill="1" applyBorder="1" applyAlignment="1" applyProtection="1">
      <alignment horizontal="right" vertical="center"/>
    </xf>
    <xf numFmtId="4" fontId="28" fillId="2" borderId="15" xfId="19" applyNumberFormat="1" applyFont="1" applyFill="1" applyBorder="1" applyAlignment="1" applyProtection="1">
      <alignment horizontal="right" vertical="center"/>
    </xf>
    <xf numFmtId="4" fontId="6" fillId="2" borderId="15" xfId="0" applyNumberFormat="1" applyFont="1" applyFill="1" applyBorder="1" applyAlignment="1" applyProtection="1">
      <alignment horizontal="right" vertical="center"/>
    </xf>
    <xf numFmtId="183" fontId="6" fillId="2" borderId="0" xfId="19" applyNumberFormat="1" applyFont="1" applyFill="1" applyBorder="1" applyAlignment="1" applyProtection="1">
      <alignment horizontal="right" vertical="center"/>
    </xf>
    <xf numFmtId="183" fontId="28" fillId="2" borderId="0" xfId="19" applyNumberFormat="1" applyFont="1" applyFill="1" applyBorder="1" applyAlignment="1" applyProtection="1">
      <alignment horizontal="right" vertical="center"/>
    </xf>
    <xf numFmtId="183" fontId="6" fillId="2" borderId="0" xfId="0" applyNumberFormat="1" applyFont="1" applyFill="1" applyBorder="1" applyAlignment="1" applyProtection="1">
      <alignment horizontal="right" vertical="center"/>
    </xf>
    <xf numFmtId="182" fontId="6" fillId="2" borderId="15" xfId="0" applyNumberFormat="1" applyFont="1" applyFill="1" applyBorder="1" applyAlignment="1" applyProtection="1">
      <alignment horizontal="right" vertical="center"/>
    </xf>
    <xf numFmtId="183" fontId="6" fillId="2" borderId="0" xfId="0" applyNumberFormat="1" applyFont="1" applyFill="1" applyBorder="1" applyAlignment="1" applyProtection="1">
      <alignment horizontal="right" vertical="center"/>
    </xf>
    <xf numFmtId="184" fontId="6" fillId="2" borderId="15" xfId="0" applyNumberFormat="1" applyFont="1" applyFill="1" applyBorder="1" applyAlignment="1" applyProtection="1">
      <alignment horizontal="right" vertical="center"/>
    </xf>
    <xf numFmtId="184" fontId="28" fillId="2" borderId="12" xfId="0" applyNumberFormat="1" applyFont="1" applyFill="1" applyBorder="1" applyAlignment="1" applyProtection="1">
      <alignment horizontal="right" vertical="center"/>
    </xf>
    <xf numFmtId="185" fontId="6" fillId="2" borderId="0" xfId="0" applyNumberFormat="1" applyFont="1" applyFill="1" applyBorder="1" applyAlignment="1" applyProtection="1">
      <alignment horizontal="right" vertical="center"/>
    </xf>
    <xf numFmtId="185" fontId="6" fillId="2" borderId="0" xfId="0" applyNumberFormat="1" applyFont="1" applyFill="1" applyBorder="1" applyAlignment="1" applyProtection="1">
      <alignment horizontal="right" vertical="center"/>
    </xf>
    <xf numFmtId="0" fontId="10" fillId="2" borderId="23" xfId="0" applyNumberFormat="1" applyFont="1" applyFill="1" applyBorder="1" applyAlignment="1" applyProtection="1">
      <alignment horizontal="center" vertical="center" wrapText="1"/>
    </xf>
    <xf numFmtId="0" fontId="10" fillId="2" borderId="28" xfId="0" applyNumberFormat="1" applyFont="1" applyFill="1" applyBorder="1" applyAlignment="1" applyProtection="1">
      <alignment horizontal="center" vertical="center" wrapText="1"/>
    </xf>
    <xf numFmtId="0" fontId="9" fillId="2" borderId="12" xfId="0" applyNumberFormat="1" applyFont="1" applyFill="1" applyBorder="1" applyAlignment="1" applyProtection="1">
      <alignment horizontal="center" vertical="center" wrapText="1"/>
    </xf>
    <xf numFmtId="0" fontId="9" fillId="2" borderId="25" xfId="0" applyNumberFormat="1" applyFont="1" applyFill="1" applyBorder="1" applyAlignment="1" applyProtection="1">
      <alignment horizontal="center" vertical="center" wrapText="1"/>
    </xf>
    <xf numFmtId="0" fontId="9" fillId="2" borderId="23" xfId="0" applyNumberFormat="1" applyFont="1" applyFill="1" applyBorder="1" applyAlignment="1" applyProtection="1">
      <alignment horizontal="center" vertical="center" wrapText="1"/>
    </xf>
    <xf numFmtId="0" fontId="9" fillId="2" borderId="28" xfId="0" applyNumberFormat="1" applyFont="1" applyFill="1" applyBorder="1" applyAlignment="1" applyProtection="1">
      <alignment horizontal="center" vertical="center" wrapText="1"/>
    </xf>
    <xf numFmtId="0" fontId="9" fillId="2" borderId="35" xfId="0" applyNumberFormat="1" applyFont="1" applyFill="1" applyBorder="1" applyAlignment="1" applyProtection="1">
      <alignment horizontal="center" vertical="center" wrapText="1"/>
    </xf>
    <xf numFmtId="0" fontId="10" fillId="2" borderId="22" xfId="0" applyNumberFormat="1" applyFont="1" applyFill="1" applyBorder="1" applyAlignment="1" applyProtection="1">
      <alignment horizontal="center" vertical="center" wrapText="1"/>
    </xf>
    <xf numFmtId="0" fontId="9" fillId="2" borderId="38" xfId="0" applyNumberFormat="1" applyFont="1" applyFill="1" applyBorder="1" applyAlignment="1" applyProtection="1">
      <alignment horizontal="center" vertical="center" wrapText="1"/>
    </xf>
    <xf numFmtId="0" fontId="9" fillId="2" borderId="33" xfId="0" applyNumberFormat="1" applyFont="1" applyFill="1" applyBorder="1" applyAlignment="1" applyProtection="1">
      <alignment horizontal="center" vertical="center" wrapText="1"/>
    </xf>
    <xf numFmtId="0" fontId="9" fillId="2" borderId="39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/>
    </xf>
    <xf numFmtId="49" fontId="0" fillId="2" borderId="0" xfId="0" applyNumberFormat="1" applyFont="1" applyFill="1" applyBorder="1" applyAlignment="1" applyProtection="1">
      <alignment horizontal="center" vertical="center"/>
    </xf>
    <xf numFmtId="0" fontId="9" fillId="2" borderId="22" xfId="0" applyNumberFormat="1" applyFont="1" applyFill="1" applyBorder="1" applyAlignment="1" applyProtection="1">
      <alignment horizontal="center" vertical="center" wrapText="1"/>
    </xf>
    <xf numFmtId="0" fontId="10" fillId="2" borderId="12" xfId="0" applyNumberFormat="1" applyFont="1" applyFill="1" applyBorder="1" applyAlignment="1" applyProtection="1">
      <alignment horizontal="center" vertical="center" wrapText="1"/>
    </xf>
    <xf numFmtId="0" fontId="10" fillId="2" borderId="25" xfId="0" applyNumberFormat="1" applyFont="1" applyFill="1" applyBorder="1" applyAlignment="1" applyProtection="1">
      <alignment horizontal="center" vertical="center" wrapText="1"/>
    </xf>
    <xf numFmtId="0" fontId="9" fillId="2" borderId="29" xfId="0" applyNumberFormat="1" applyFont="1" applyFill="1" applyBorder="1" applyAlignment="1" applyProtection="1">
      <alignment horizontal="center" vertical="center" wrapText="1"/>
    </xf>
    <xf numFmtId="0" fontId="9" fillId="2" borderId="26" xfId="0" applyNumberFormat="1" applyFont="1" applyFill="1" applyBorder="1" applyAlignment="1" applyProtection="1">
      <alignment horizontal="center" vertical="center" wrapText="1"/>
    </xf>
    <xf numFmtId="0" fontId="9" fillId="2" borderId="21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center" vertical="center" wrapText="1"/>
    </xf>
    <xf numFmtId="0" fontId="10" fillId="2" borderId="29" xfId="0" applyNumberFormat="1" applyFont="1" applyFill="1" applyBorder="1" applyAlignment="1" applyProtection="1">
      <alignment horizontal="center" vertical="center"/>
    </xf>
    <xf numFmtId="0" fontId="10" fillId="2" borderId="26" xfId="0" applyNumberFormat="1" applyFont="1" applyFill="1" applyBorder="1" applyAlignment="1" applyProtection="1">
      <alignment horizontal="center" vertical="center"/>
    </xf>
    <xf numFmtId="0" fontId="10" fillId="2" borderId="21" xfId="0" applyNumberFormat="1" applyFont="1" applyFill="1" applyBorder="1" applyAlignment="1" applyProtection="1">
      <alignment horizontal="center" vertical="center"/>
    </xf>
    <xf numFmtId="0" fontId="10" fillId="2" borderId="0" xfId="0" applyNumberFormat="1" applyFont="1" applyFill="1" applyBorder="1" applyAlignment="1" applyProtection="1">
      <alignment horizontal="center" vertical="center"/>
    </xf>
    <xf numFmtId="0" fontId="10" fillId="2" borderId="20" xfId="0" applyNumberFormat="1" applyFont="1" applyFill="1" applyBorder="1" applyAlignment="1" applyProtection="1">
      <alignment horizontal="center" vertical="center"/>
    </xf>
    <xf numFmtId="0" fontId="10" fillId="2" borderId="30" xfId="0" applyNumberFormat="1" applyFont="1" applyFill="1" applyBorder="1" applyAlignment="1" applyProtection="1">
      <alignment horizontal="center" vertical="center"/>
    </xf>
    <xf numFmtId="0" fontId="10" fillId="2" borderId="31" xfId="0" applyNumberFormat="1" applyFont="1" applyFill="1" applyBorder="1" applyAlignment="1" applyProtection="1">
      <alignment horizontal="center" vertical="center"/>
    </xf>
    <xf numFmtId="0" fontId="10" fillId="2" borderId="32" xfId="0" applyNumberFormat="1" applyFont="1" applyFill="1" applyBorder="1" applyAlignment="1" applyProtection="1">
      <alignment horizontal="center" vertical="center"/>
    </xf>
    <xf numFmtId="0" fontId="10" fillId="2" borderId="33" xfId="0" applyNumberFormat="1" applyFont="1" applyFill="1" applyBorder="1" applyAlignment="1" applyProtection="1">
      <alignment horizontal="center" vertical="center" wrapText="1"/>
    </xf>
    <xf numFmtId="49" fontId="9" fillId="2" borderId="26" xfId="0" applyNumberFormat="1" applyFont="1" applyFill="1" applyBorder="1" applyAlignment="1" applyProtection="1">
      <alignment horizontal="left" vertical="center" wrapText="1"/>
    </xf>
    <xf numFmtId="49" fontId="10" fillId="2" borderId="26" xfId="0" applyNumberFormat="1" applyFont="1" applyFill="1" applyBorder="1" applyAlignment="1" applyProtection="1">
      <alignment horizontal="left" vertical="center" wrapText="1"/>
    </xf>
    <xf numFmtId="0" fontId="9" fillId="2" borderId="31" xfId="0" applyNumberFormat="1" applyFont="1" applyFill="1" applyBorder="1" applyAlignment="1" applyProtection="1">
      <alignment horizontal="center" vertical="center" wrapText="1"/>
    </xf>
    <xf numFmtId="0" fontId="9" fillId="2" borderId="24" xfId="0" applyNumberFormat="1" applyFont="1" applyFill="1" applyBorder="1" applyAlignment="1" applyProtection="1">
      <alignment horizontal="center" vertical="center" wrapText="1"/>
    </xf>
    <xf numFmtId="49" fontId="10" fillId="2" borderId="26" xfId="0" applyNumberFormat="1" applyFont="1" applyFill="1" applyBorder="1" applyAlignment="1" applyProtection="1">
      <alignment horizontal="left" vertical="top" wrapText="1"/>
    </xf>
    <xf numFmtId="0" fontId="9" fillId="2" borderId="27" xfId="0" applyNumberFormat="1" applyFont="1" applyFill="1" applyBorder="1" applyAlignment="1" applyProtection="1">
      <alignment horizontal="center" vertical="center" wrapText="1"/>
    </xf>
  </cellXfs>
  <cellStyles count="43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一般" xfId="0" builtinId="0"/>
    <cellStyle name="千分位[0]" xfId="19" builtinId="6"/>
    <cellStyle name="中等" xfId="20" xr:uid="{00000000-0005-0000-0000-000016000000}"/>
    <cellStyle name="合計" xfId="21" xr:uid="{00000000-0005-0000-0000-000017000000}"/>
    <cellStyle name="好" xfId="22" xr:uid="{00000000-0005-0000-0000-000018000000}"/>
    <cellStyle name="計算方式" xfId="23" xr:uid="{00000000-0005-0000-0000-00001A000000}"/>
    <cellStyle name="連結的儲存格" xfId="24" xr:uid="{00000000-0005-0000-0000-00001D000000}"/>
    <cellStyle name="備註" xfId="25" xr:uid="{00000000-0005-0000-0000-00001E000000}"/>
    <cellStyle name="說明文字" xfId="26" xr:uid="{00000000-0005-0000-0000-000020000000}"/>
    <cellStyle name="輔色1" xfId="27" xr:uid="{00000000-0005-0000-0000-000021000000}"/>
    <cellStyle name="輔色2" xfId="28" xr:uid="{00000000-0005-0000-0000-000022000000}"/>
    <cellStyle name="輔色3" xfId="29" xr:uid="{00000000-0005-0000-0000-000023000000}"/>
    <cellStyle name="輔色4" xfId="30" xr:uid="{00000000-0005-0000-0000-000024000000}"/>
    <cellStyle name="輔色5" xfId="31" xr:uid="{00000000-0005-0000-0000-000025000000}"/>
    <cellStyle name="輔色6" xfId="32" xr:uid="{00000000-0005-0000-0000-000026000000}"/>
    <cellStyle name="標題" xfId="33" xr:uid="{00000000-0005-0000-0000-000027000000}"/>
    <cellStyle name="標題 1" xfId="34" xr:uid="{00000000-0005-0000-0000-000028000000}"/>
    <cellStyle name="標題 2" xfId="35" xr:uid="{00000000-0005-0000-0000-000029000000}"/>
    <cellStyle name="標題 3" xfId="36" xr:uid="{00000000-0005-0000-0000-00002A000000}"/>
    <cellStyle name="標題 4" xfId="37" xr:uid="{00000000-0005-0000-0000-00002B000000}"/>
    <cellStyle name="輸入" xfId="38" xr:uid="{00000000-0005-0000-0000-00002C000000}"/>
    <cellStyle name="輸出" xfId="39" xr:uid="{00000000-0005-0000-0000-00002D000000}"/>
    <cellStyle name="檢查儲存格" xfId="40" xr:uid="{00000000-0005-0000-0000-00002E000000}"/>
    <cellStyle name="壞" xfId="41" xr:uid="{00000000-0005-0000-0000-00002F000000}"/>
    <cellStyle name="警告文字" xfId="42" xr:uid="{00000000-0005-0000-0000-000030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3"/>
  <sheetViews>
    <sheetView tabSelected="1" workbookViewId="0">
      <selection activeCell="A2" sqref="A2"/>
    </sheetView>
  </sheetViews>
  <sheetFormatPr defaultColWidth="9" defaultRowHeight="16.5" customHeight="1"/>
  <cols>
    <col min="1" max="2" width="8.625" customWidth="1"/>
    <col min="3" max="3" width="2.125" customWidth="1"/>
    <col min="4" max="9" width="10.625" customWidth="1"/>
    <col min="10" max="15" width="13.625" customWidth="1"/>
    <col min="16" max="17" width="8.625" customWidth="1"/>
    <col min="18" max="18" width="2.125" customWidth="1"/>
    <col min="19" max="24" width="10.625" customWidth="1"/>
    <col min="25" max="30" width="13.625" customWidth="1"/>
  </cols>
  <sheetData>
    <row r="1" spans="1:30" ht="32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5" t="s">
        <v>1</v>
      </c>
      <c r="K1" s="75"/>
      <c r="L1" s="75"/>
      <c r="M1" s="75"/>
      <c r="N1" s="75"/>
      <c r="O1" s="75"/>
      <c r="P1" s="74" t="s">
        <v>29</v>
      </c>
      <c r="Q1" s="74"/>
      <c r="R1" s="74"/>
      <c r="S1" s="74"/>
      <c r="T1" s="74"/>
      <c r="U1" s="74"/>
      <c r="V1" s="74"/>
      <c r="W1" s="74"/>
      <c r="X1" s="74"/>
      <c r="Y1" s="74" t="s">
        <v>30</v>
      </c>
      <c r="Z1" s="74"/>
      <c r="AA1" s="74"/>
      <c r="AB1" s="74"/>
      <c r="AC1" s="74"/>
      <c r="AD1" s="74"/>
    </row>
    <row r="2" spans="1:30" s="19" customFormat="1" ht="32.1" customHeight="1" thickBot="1">
      <c r="A2" s="21"/>
      <c r="B2" s="15"/>
      <c r="C2" s="15"/>
      <c r="D2" s="15"/>
      <c r="E2" s="15"/>
      <c r="F2" s="15"/>
      <c r="G2" s="15"/>
      <c r="H2" s="15"/>
      <c r="I2" s="29" t="s">
        <v>20</v>
      </c>
      <c r="J2" s="15"/>
      <c r="K2" s="15"/>
      <c r="L2" s="29"/>
      <c r="M2" s="16"/>
      <c r="N2" s="16"/>
      <c r="O2" s="29" t="s">
        <v>21</v>
      </c>
      <c r="P2" s="21"/>
      <c r="Q2" s="15"/>
      <c r="R2" s="15"/>
      <c r="S2" s="16"/>
      <c r="T2" s="16"/>
      <c r="U2" s="16"/>
      <c r="V2" s="16"/>
      <c r="W2" s="16"/>
      <c r="X2" s="29" t="s">
        <v>20</v>
      </c>
      <c r="Y2" s="16"/>
      <c r="Z2" s="16"/>
      <c r="AA2" s="16"/>
      <c r="AB2" s="16"/>
      <c r="AC2" s="16"/>
      <c r="AD2" s="29" t="s">
        <v>21</v>
      </c>
    </row>
    <row r="3" spans="1:30" ht="15" customHeight="1">
      <c r="A3" s="12" t="s">
        <v>19</v>
      </c>
      <c r="B3" s="12"/>
      <c r="C3" s="11"/>
      <c r="D3" s="88" t="s">
        <v>5</v>
      </c>
      <c r="E3" s="84"/>
      <c r="F3" s="89"/>
      <c r="G3" s="83" t="s">
        <v>33</v>
      </c>
      <c r="H3" s="84"/>
      <c r="I3" s="84"/>
      <c r="J3" s="91"/>
      <c r="K3" s="91"/>
      <c r="L3" s="91"/>
      <c r="M3" s="91"/>
      <c r="N3" s="91"/>
      <c r="O3" s="91"/>
      <c r="P3" s="12" t="s">
        <v>19</v>
      </c>
      <c r="Q3" s="12"/>
      <c r="R3" s="11"/>
      <c r="S3" s="71"/>
      <c r="T3" s="72"/>
      <c r="U3" s="72"/>
      <c r="V3" s="72"/>
      <c r="W3" s="72"/>
      <c r="X3" s="73"/>
      <c r="Y3" s="80"/>
      <c r="Z3" s="80"/>
      <c r="AA3" s="94"/>
      <c r="AB3" s="79" t="s">
        <v>35</v>
      </c>
      <c r="AC3" s="80"/>
      <c r="AD3" s="80"/>
    </row>
    <row r="4" spans="1:30" ht="24.95" customHeight="1">
      <c r="A4" s="10"/>
      <c r="B4" s="10"/>
      <c r="C4" s="9"/>
      <c r="D4" s="90"/>
      <c r="E4" s="86"/>
      <c r="F4" s="87"/>
      <c r="G4" s="85"/>
      <c r="H4" s="86"/>
      <c r="I4" s="87"/>
      <c r="J4" s="77" t="s">
        <v>24</v>
      </c>
      <c r="K4" s="77"/>
      <c r="L4" s="78"/>
      <c r="M4" s="65" t="s">
        <v>13</v>
      </c>
      <c r="N4" s="65"/>
      <c r="O4" s="66"/>
      <c r="P4" s="10"/>
      <c r="Q4" s="10"/>
      <c r="R4" s="9"/>
      <c r="S4" s="95" t="s">
        <v>14</v>
      </c>
      <c r="T4" s="65"/>
      <c r="U4" s="66"/>
      <c r="V4" s="97" t="s">
        <v>15</v>
      </c>
      <c r="W4" s="65"/>
      <c r="X4" s="66"/>
      <c r="Y4" s="65" t="s">
        <v>22</v>
      </c>
      <c r="Z4" s="65"/>
      <c r="AA4" s="66"/>
      <c r="AB4" s="81"/>
      <c r="AC4" s="82"/>
      <c r="AD4" s="82"/>
    </row>
    <row r="5" spans="1:30" ht="24.6" customHeight="1">
      <c r="A5" s="10"/>
      <c r="B5" s="10"/>
      <c r="C5" s="9"/>
      <c r="D5" s="6" t="s">
        <v>6</v>
      </c>
      <c r="E5" s="5"/>
      <c r="F5" s="4"/>
      <c r="G5" s="70" t="s">
        <v>34</v>
      </c>
      <c r="H5" s="5"/>
      <c r="I5" s="4"/>
      <c r="J5" s="63" t="s">
        <v>25</v>
      </c>
      <c r="K5" s="63"/>
      <c r="L5" s="64"/>
      <c r="M5" s="67" t="s">
        <v>16</v>
      </c>
      <c r="N5" s="67"/>
      <c r="O5" s="68"/>
      <c r="P5" s="10"/>
      <c r="Q5" s="10"/>
      <c r="R5" s="9"/>
      <c r="S5" s="69" t="s">
        <v>17</v>
      </c>
      <c r="T5" s="67"/>
      <c r="U5" s="68"/>
      <c r="V5" s="76" t="s">
        <v>18</v>
      </c>
      <c r="W5" s="67"/>
      <c r="X5" s="68"/>
      <c r="Y5" s="67" t="s">
        <v>23</v>
      </c>
      <c r="Z5" s="67"/>
      <c r="AA5" s="68"/>
      <c r="AB5" s="76" t="s">
        <v>36</v>
      </c>
      <c r="AC5" s="67"/>
      <c r="AD5" s="67"/>
    </row>
    <row r="6" spans="1:30" ht="24.6" customHeight="1">
      <c r="A6" s="10"/>
      <c r="B6" s="10"/>
      <c r="C6" s="9"/>
      <c r="D6" s="31" t="s">
        <v>7</v>
      </c>
      <c r="E6" s="36" t="s">
        <v>8</v>
      </c>
      <c r="F6" s="36" t="s">
        <v>9</v>
      </c>
      <c r="G6" s="30" t="s">
        <v>7</v>
      </c>
      <c r="H6" s="30" t="s">
        <v>8</v>
      </c>
      <c r="I6" s="28" t="s">
        <v>9</v>
      </c>
      <c r="J6" s="37" t="s">
        <v>7</v>
      </c>
      <c r="K6" s="30" t="s">
        <v>8</v>
      </c>
      <c r="L6" s="28" t="s">
        <v>9</v>
      </c>
      <c r="M6" s="30" t="s">
        <v>7</v>
      </c>
      <c r="N6" s="30" t="s">
        <v>8</v>
      </c>
      <c r="O6" s="28" t="s">
        <v>9</v>
      </c>
      <c r="P6" s="10"/>
      <c r="Q6" s="10"/>
      <c r="R6" s="9"/>
      <c r="S6" s="39" t="s">
        <v>7</v>
      </c>
      <c r="T6" s="30" t="s">
        <v>8</v>
      </c>
      <c r="U6" s="28" t="s">
        <v>9</v>
      </c>
      <c r="V6" s="30" t="s">
        <v>7</v>
      </c>
      <c r="W6" s="30" t="s">
        <v>8</v>
      </c>
      <c r="X6" s="28" t="s">
        <v>9</v>
      </c>
      <c r="Y6" s="37" t="s">
        <v>7</v>
      </c>
      <c r="Z6" s="30" t="s">
        <v>8</v>
      </c>
      <c r="AA6" s="28" t="s">
        <v>9</v>
      </c>
      <c r="AB6" s="30" t="s">
        <v>7</v>
      </c>
      <c r="AC6" s="30" t="s">
        <v>8</v>
      </c>
      <c r="AD6" s="38" t="s">
        <v>9</v>
      </c>
    </row>
    <row r="7" spans="1:30" ht="24.6" customHeight="1" thickBot="1">
      <c r="A7" s="8"/>
      <c r="B7" s="8"/>
      <c r="C7" s="7"/>
      <c r="D7" s="33" t="s">
        <v>10</v>
      </c>
      <c r="E7" s="35" t="s">
        <v>11</v>
      </c>
      <c r="F7" s="34" t="s">
        <v>12</v>
      </c>
      <c r="G7" s="34" t="s">
        <v>10</v>
      </c>
      <c r="H7" s="35" t="s">
        <v>11</v>
      </c>
      <c r="I7" s="35" t="s">
        <v>12</v>
      </c>
      <c r="J7" s="35" t="s">
        <v>10</v>
      </c>
      <c r="K7" s="35" t="s">
        <v>11</v>
      </c>
      <c r="L7" s="35" t="s">
        <v>12</v>
      </c>
      <c r="M7" s="35" t="s">
        <v>10</v>
      </c>
      <c r="N7" s="35" t="s">
        <v>11</v>
      </c>
      <c r="O7" s="35" t="s">
        <v>12</v>
      </c>
      <c r="P7" s="8"/>
      <c r="Q7" s="8"/>
      <c r="R7" s="7"/>
      <c r="S7" s="33" t="s">
        <v>10</v>
      </c>
      <c r="T7" s="35" t="s">
        <v>11</v>
      </c>
      <c r="U7" s="35" t="s">
        <v>12</v>
      </c>
      <c r="V7" s="35" t="s">
        <v>10</v>
      </c>
      <c r="W7" s="35" t="s">
        <v>11</v>
      </c>
      <c r="X7" s="34" t="s">
        <v>12</v>
      </c>
      <c r="Y7" s="35" t="s">
        <v>10</v>
      </c>
      <c r="Z7" s="35" t="s">
        <v>11</v>
      </c>
      <c r="AA7" s="34" t="s">
        <v>12</v>
      </c>
      <c r="AB7" s="35" t="s">
        <v>10</v>
      </c>
      <c r="AC7" s="35" t="s">
        <v>11</v>
      </c>
      <c r="AD7" s="32" t="s">
        <v>12</v>
      </c>
    </row>
    <row r="8" spans="1:30" s="17" customFormat="1" ht="15.95" customHeight="1">
      <c r="A8" s="47" t="s">
        <v>65</v>
      </c>
      <c r="B8" s="45" t="s">
        <v>37</v>
      </c>
      <c r="C8" s="20"/>
      <c r="D8" s="46">
        <v>379653</v>
      </c>
      <c r="E8" s="46">
        <v>140121</v>
      </c>
      <c r="F8" s="46">
        <v>239532</v>
      </c>
      <c r="G8" s="46">
        <v>379653</v>
      </c>
      <c r="H8" s="46">
        <v>140121</v>
      </c>
      <c r="I8" s="46">
        <v>239532</v>
      </c>
      <c r="J8" s="54">
        <v>156332</v>
      </c>
      <c r="K8" s="54">
        <v>19706</v>
      </c>
      <c r="L8" s="55">
        <v>136626</v>
      </c>
      <c r="M8" s="56">
        <v>77538</v>
      </c>
      <c r="N8" s="56">
        <v>26296</v>
      </c>
      <c r="O8" s="56">
        <v>51242</v>
      </c>
      <c r="P8" s="47" t="s">
        <v>65</v>
      </c>
      <c r="Q8" s="45" t="s">
        <v>37</v>
      </c>
      <c r="R8" s="20"/>
      <c r="S8" s="56">
        <v>65742</v>
      </c>
      <c r="T8" s="56">
        <v>55647</v>
      </c>
      <c r="U8" s="56">
        <v>10095</v>
      </c>
      <c r="V8" s="58">
        <v>80030</v>
      </c>
      <c r="W8" s="58">
        <v>38462</v>
      </c>
      <c r="X8" s="58">
        <v>41568</v>
      </c>
      <c r="Y8" s="58">
        <v>11</v>
      </c>
      <c r="Z8" s="58">
        <v>10</v>
      </c>
      <c r="AA8" s="58">
        <v>1</v>
      </c>
      <c r="AB8" s="61">
        <v>0</v>
      </c>
      <c r="AC8" s="61">
        <v>0</v>
      </c>
      <c r="AD8" s="61">
        <v>0</v>
      </c>
    </row>
    <row r="9" spans="1:30" s="17" customFormat="1" ht="15.95" customHeight="1">
      <c r="A9" s="47" t="s">
        <v>66</v>
      </c>
      <c r="B9" s="45" t="s">
        <v>38</v>
      </c>
      <c r="C9" s="20"/>
      <c r="D9" s="46">
        <v>425660</v>
      </c>
      <c r="E9" s="46">
        <v>165656</v>
      </c>
      <c r="F9" s="46">
        <v>260004</v>
      </c>
      <c r="G9" s="46">
        <v>425660</v>
      </c>
      <c r="H9" s="46">
        <v>165656</v>
      </c>
      <c r="I9" s="46">
        <v>260004</v>
      </c>
      <c r="J9" s="54">
        <v>175409</v>
      </c>
      <c r="K9" s="54">
        <v>24975</v>
      </c>
      <c r="L9" s="55">
        <v>150434</v>
      </c>
      <c r="M9" s="56">
        <v>82841</v>
      </c>
      <c r="N9" s="56">
        <v>29154</v>
      </c>
      <c r="O9" s="56">
        <v>53687</v>
      </c>
      <c r="P9" s="47" t="s">
        <v>66</v>
      </c>
      <c r="Q9" s="45" t="s">
        <v>38</v>
      </c>
      <c r="R9" s="20"/>
      <c r="S9" s="56">
        <v>71763</v>
      </c>
      <c r="T9" s="56">
        <v>60734</v>
      </c>
      <c r="U9" s="56">
        <v>11029</v>
      </c>
      <c r="V9" s="58">
        <v>95643</v>
      </c>
      <c r="W9" s="58">
        <v>50790</v>
      </c>
      <c r="X9" s="58">
        <v>44853</v>
      </c>
      <c r="Y9" s="58">
        <v>4</v>
      </c>
      <c r="Z9" s="58">
        <v>3</v>
      </c>
      <c r="AA9" s="58">
        <v>1</v>
      </c>
      <c r="AB9" s="61">
        <v>0</v>
      </c>
      <c r="AC9" s="61">
        <v>0</v>
      </c>
      <c r="AD9" s="61">
        <v>0</v>
      </c>
    </row>
    <row r="10" spans="1:30" s="17" customFormat="1" ht="15.95" customHeight="1">
      <c r="A10" s="47" t="s">
        <v>67</v>
      </c>
      <c r="B10" s="45" t="s">
        <v>39</v>
      </c>
      <c r="C10" s="20"/>
      <c r="D10" s="46">
        <v>445579</v>
      </c>
      <c r="E10" s="46">
        <v>177878</v>
      </c>
      <c r="F10" s="46">
        <v>267701</v>
      </c>
      <c r="G10" s="46">
        <v>445579</v>
      </c>
      <c r="H10" s="46">
        <v>177878</v>
      </c>
      <c r="I10" s="46">
        <v>267701</v>
      </c>
      <c r="J10" s="54">
        <v>191127</v>
      </c>
      <c r="K10" s="54">
        <v>30676</v>
      </c>
      <c r="L10" s="55">
        <v>160451</v>
      </c>
      <c r="M10" s="56">
        <v>86786</v>
      </c>
      <c r="N10" s="56">
        <v>32754</v>
      </c>
      <c r="O10" s="56">
        <v>54032</v>
      </c>
      <c r="P10" s="47" t="s">
        <v>67</v>
      </c>
      <c r="Q10" s="45" t="s">
        <v>39</v>
      </c>
      <c r="R10" s="20"/>
      <c r="S10" s="56">
        <v>67611</v>
      </c>
      <c r="T10" s="56">
        <v>56891</v>
      </c>
      <c r="U10" s="56">
        <v>10720</v>
      </c>
      <c r="V10" s="58">
        <v>100050</v>
      </c>
      <c r="W10" s="58">
        <v>57554</v>
      </c>
      <c r="X10" s="58">
        <v>42496</v>
      </c>
      <c r="Y10" s="58">
        <v>5</v>
      </c>
      <c r="Z10" s="58">
        <v>3</v>
      </c>
      <c r="AA10" s="58">
        <v>2</v>
      </c>
      <c r="AB10" s="61">
        <v>0</v>
      </c>
      <c r="AC10" s="61">
        <v>0</v>
      </c>
      <c r="AD10" s="61">
        <v>0</v>
      </c>
    </row>
    <row r="11" spans="1:30" s="17" customFormat="1" ht="15.95" customHeight="1">
      <c r="A11" s="47" t="s">
        <v>68</v>
      </c>
      <c r="B11" s="45" t="s">
        <v>40</v>
      </c>
      <c r="C11" s="20"/>
      <c r="D11" s="46">
        <v>489134</v>
      </c>
      <c r="E11" s="46">
        <v>200963</v>
      </c>
      <c r="F11" s="46">
        <v>288171</v>
      </c>
      <c r="G11" s="46">
        <v>489134</v>
      </c>
      <c r="H11" s="46">
        <v>200963</v>
      </c>
      <c r="I11" s="46">
        <v>288171</v>
      </c>
      <c r="J11" s="54">
        <v>213234</v>
      </c>
      <c r="K11" s="54">
        <v>41573</v>
      </c>
      <c r="L11" s="55">
        <v>171661</v>
      </c>
      <c r="M11" s="56">
        <v>89024</v>
      </c>
      <c r="N11" s="56">
        <v>33843</v>
      </c>
      <c r="O11" s="56">
        <v>55181</v>
      </c>
      <c r="P11" s="47" t="s">
        <v>68</v>
      </c>
      <c r="Q11" s="45" t="s">
        <v>40</v>
      </c>
      <c r="R11" s="20"/>
      <c r="S11" s="56">
        <v>61709</v>
      </c>
      <c r="T11" s="56">
        <v>51234</v>
      </c>
      <c r="U11" s="56">
        <v>10475</v>
      </c>
      <c r="V11" s="58">
        <v>125162</v>
      </c>
      <c r="W11" s="58">
        <v>74310</v>
      </c>
      <c r="X11" s="58">
        <v>50852</v>
      </c>
      <c r="Y11" s="58">
        <v>5</v>
      </c>
      <c r="Z11" s="58">
        <v>3</v>
      </c>
      <c r="AA11" s="58">
        <v>2</v>
      </c>
      <c r="AB11" s="61">
        <v>0</v>
      </c>
      <c r="AC11" s="61">
        <v>0</v>
      </c>
      <c r="AD11" s="61">
        <v>0</v>
      </c>
    </row>
    <row r="12" spans="1:30" s="17" customFormat="1" ht="15.95" customHeight="1">
      <c r="A12" s="47" t="s">
        <v>69</v>
      </c>
      <c r="B12" s="45" t="s">
        <v>41</v>
      </c>
      <c r="C12" s="20"/>
      <c r="D12" s="46">
        <v>551596</v>
      </c>
      <c r="E12" s="46">
        <v>234304</v>
      </c>
      <c r="F12" s="46">
        <v>317292</v>
      </c>
      <c r="G12" s="46">
        <v>551596</v>
      </c>
      <c r="H12" s="46">
        <v>234304</v>
      </c>
      <c r="I12" s="46">
        <v>317292</v>
      </c>
      <c r="J12" s="54">
        <v>229491</v>
      </c>
      <c r="K12" s="54">
        <v>49737</v>
      </c>
      <c r="L12" s="55">
        <v>179754</v>
      </c>
      <c r="M12" s="56">
        <v>111533</v>
      </c>
      <c r="N12" s="56">
        <v>40734</v>
      </c>
      <c r="O12" s="56">
        <v>70799</v>
      </c>
      <c r="P12" s="47" t="s">
        <v>69</v>
      </c>
      <c r="Q12" s="45" t="s">
        <v>41</v>
      </c>
      <c r="R12" s="20"/>
      <c r="S12" s="56">
        <v>59933</v>
      </c>
      <c r="T12" s="56">
        <v>49528</v>
      </c>
      <c r="U12" s="56">
        <v>10405</v>
      </c>
      <c r="V12" s="58">
        <v>150632</v>
      </c>
      <c r="W12" s="58">
        <v>94302</v>
      </c>
      <c r="X12" s="58">
        <v>56330</v>
      </c>
      <c r="Y12" s="58">
        <v>7</v>
      </c>
      <c r="Z12" s="58">
        <v>3</v>
      </c>
      <c r="AA12" s="58">
        <v>4</v>
      </c>
      <c r="AB12" s="61">
        <v>0</v>
      </c>
      <c r="AC12" s="61">
        <v>0</v>
      </c>
      <c r="AD12" s="61">
        <v>0</v>
      </c>
    </row>
    <row r="13" spans="1:30" s="17" customFormat="1" ht="15.95" customHeight="1">
      <c r="A13" s="47" t="s">
        <v>70</v>
      </c>
      <c r="B13" s="45" t="s">
        <v>42</v>
      </c>
      <c r="C13" s="20"/>
      <c r="D13" s="46">
        <v>587940</v>
      </c>
      <c r="E13" s="46">
        <v>257326</v>
      </c>
      <c r="F13" s="46">
        <v>330614</v>
      </c>
      <c r="G13" s="46">
        <v>528095</v>
      </c>
      <c r="H13" s="46">
        <v>234364</v>
      </c>
      <c r="I13" s="46">
        <v>293731</v>
      </c>
      <c r="J13" s="54">
        <v>208641</v>
      </c>
      <c r="K13" s="54">
        <v>49283</v>
      </c>
      <c r="L13" s="55">
        <v>159358</v>
      </c>
      <c r="M13" s="56">
        <v>119143</v>
      </c>
      <c r="N13" s="56">
        <v>44305</v>
      </c>
      <c r="O13" s="56">
        <v>74838</v>
      </c>
      <c r="P13" s="47" t="s">
        <v>70</v>
      </c>
      <c r="Q13" s="45" t="s">
        <v>42</v>
      </c>
      <c r="R13" s="20"/>
      <c r="S13" s="56">
        <v>57300</v>
      </c>
      <c r="T13" s="56">
        <v>47612</v>
      </c>
      <c r="U13" s="56">
        <v>9688</v>
      </c>
      <c r="V13" s="58">
        <v>143009</v>
      </c>
      <c r="W13" s="58">
        <v>93164</v>
      </c>
      <c r="X13" s="58">
        <v>49845</v>
      </c>
      <c r="Y13" s="58">
        <v>2</v>
      </c>
      <c r="Z13" s="62">
        <v>0</v>
      </c>
      <c r="AA13" s="58">
        <v>2</v>
      </c>
      <c r="AB13" s="56">
        <v>59845</v>
      </c>
      <c r="AC13" s="56">
        <v>22962</v>
      </c>
      <c r="AD13" s="56">
        <v>36883</v>
      </c>
    </row>
    <row r="14" spans="1:30" s="17" customFormat="1" ht="15.95" customHeight="1">
      <c r="A14" s="47" t="s">
        <v>71</v>
      </c>
      <c r="B14" s="45" t="s">
        <v>43</v>
      </c>
      <c r="C14" s="20"/>
      <c r="D14" s="46">
        <v>624768</v>
      </c>
      <c r="E14" s="46">
        <v>274309</v>
      </c>
      <c r="F14" s="46">
        <v>350459</v>
      </c>
      <c r="G14" s="46">
        <v>562017</v>
      </c>
      <c r="H14" s="46">
        <v>249599</v>
      </c>
      <c r="I14" s="46">
        <v>312418</v>
      </c>
      <c r="J14" s="54">
        <v>216348</v>
      </c>
      <c r="K14" s="54">
        <v>51401</v>
      </c>
      <c r="L14" s="55">
        <v>164947</v>
      </c>
      <c r="M14" s="56">
        <v>132023</v>
      </c>
      <c r="N14" s="56">
        <v>48376</v>
      </c>
      <c r="O14" s="56">
        <v>83647</v>
      </c>
      <c r="P14" s="47" t="s">
        <v>71</v>
      </c>
      <c r="Q14" s="45" t="s">
        <v>43</v>
      </c>
      <c r="R14" s="20"/>
      <c r="S14" s="56">
        <v>57786</v>
      </c>
      <c r="T14" s="56">
        <v>48018</v>
      </c>
      <c r="U14" s="56">
        <v>9768</v>
      </c>
      <c r="V14" s="58">
        <v>155859</v>
      </c>
      <c r="W14" s="58">
        <v>101804</v>
      </c>
      <c r="X14" s="58">
        <v>54055</v>
      </c>
      <c r="Y14" s="58">
        <v>1</v>
      </c>
      <c r="Z14" s="62">
        <v>0</v>
      </c>
      <c r="AA14" s="58">
        <v>1</v>
      </c>
      <c r="AB14" s="56">
        <v>62751</v>
      </c>
      <c r="AC14" s="56">
        <v>24710</v>
      </c>
      <c r="AD14" s="56">
        <v>38041</v>
      </c>
    </row>
    <row r="15" spans="1:30" s="17" customFormat="1" ht="15.95" customHeight="1">
      <c r="A15" s="47" t="s">
        <v>72</v>
      </c>
      <c r="B15" s="45" t="s">
        <v>44</v>
      </c>
      <c r="C15" s="20"/>
      <c r="D15" s="46">
        <v>676142</v>
      </c>
      <c r="E15" s="46">
        <v>302168</v>
      </c>
      <c r="F15" s="46">
        <v>373974</v>
      </c>
      <c r="G15" s="46">
        <v>615168</v>
      </c>
      <c r="H15" s="46">
        <v>278990</v>
      </c>
      <c r="I15" s="46">
        <v>336178</v>
      </c>
      <c r="J15" s="54">
        <v>229475</v>
      </c>
      <c r="K15" s="54">
        <v>56528</v>
      </c>
      <c r="L15" s="55">
        <v>172947</v>
      </c>
      <c r="M15" s="56">
        <v>145072</v>
      </c>
      <c r="N15" s="56">
        <v>55494</v>
      </c>
      <c r="O15" s="56">
        <v>89578</v>
      </c>
      <c r="P15" s="47" t="s">
        <v>72</v>
      </c>
      <c r="Q15" s="45" t="s">
        <v>44</v>
      </c>
      <c r="R15" s="20"/>
      <c r="S15" s="56">
        <v>60158</v>
      </c>
      <c r="T15" s="56">
        <v>49917</v>
      </c>
      <c r="U15" s="56">
        <v>10241</v>
      </c>
      <c r="V15" s="58">
        <v>180463</v>
      </c>
      <c r="W15" s="58">
        <v>117051</v>
      </c>
      <c r="X15" s="58">
        <v>63412</v>
      </c>
      <c r="Y15" s="62">
        <v>0</v>
      </c>
      <c r="Z15" s="62">
        <v>0</v>
      </c>
      <c r="AA15" s="62">
        <v>0</v>
      </c>
      <c r="AB15" s="56">
        <v>60974</v>
      </c>
      <c r="AC15" s="56">
        <v>23178</v>
      </c>
      <c r="AD15" s="56">
        <v>37796</v>
      </c>
    </row>
    <row r="16" spans="1:30" s="17" customFormat="1" ht="15.95" customHeight="1">
      <c r="A16" s="47" t="s">
        <v>73</v>
      </c>
      <c r="B16" s="45" t="s">
        <v>45</v>
      </c>
      <c r="C16" s="20"/>
      <c r="D16" s="46">
        <v>706850</v>
      </c>
      <c r="E16" s="46">
        <v>321262</v>
      </c>
      <c r="F16" s="46">
        <v>385588</v>
      </c>
      <c r="G16" s="46">
        <v>646474</v>
      </c>
      <c r="H16" s="46">
        <v>298817</v>
      </c>
      <c r="I16" s="46">
        <v>347657</v>
      </c>
      <c r="J16" s="54">
        <v>239522</v>
      </c>
      <c r="K16" s="54">
        <v>60536</v>
      </c>
      <c r="L16" s="55">
        <v>178986</v>
      </c>
      <c r="M16" s="56">
        <v>150459</v>
      </c>
      <c r="N16" s="56">
        <v>59382</v>
      </c>
      <c r="O16" s="56">
        <v>91077</v>
      </c>
      <c r="P16" s="47" t="s">
        <v>73</v>
      </c>
      <c r="Q16" s="45" t="s">
        <v>45</v>
      </c>
      <c r="R16" s="20"/>
      <c r="S16" s="56">
        <v>59738</v>
      </c>
      <c r="T16" s="56">
        <v>49645</v>
      </c>
      <c r="U16" s="56">
        <v>10093</v>
      </c>
      <c r="V16" s="58">
        <v>196755</v>
      </c>
      <c r="W16" s="58">
        <v>129254</v>
      </c>
      <c r="X16" s="58">
        <v>67501</v>
      </c>
      <c r="Y16" s="62">
        <v>0</v>
      </c>
      <c r="Z16" s="62">
        <v>0</v>
      </c>
      <c r="AA16" s="62">
        <v>0</v>
      </c>
      <c r="AB16" s="56">
        <v>60376</v>
      </c>
      <c r="AC16" s="56">
        <v>22445</v>
      </c>
      <c r="AD16" s="56">
        <v>37931</v>
      </c>
    </row>
    <row r="17" spans="1:30" s="17" customFormat="1" ht="15.95" customHeight="1">
      <c r="A17" s="47" t="s">
        <v>74</v>
      </c>
      <c r="B17" s="45" t="s">
        <v>46</v>
      </c>
      <c r="C17" s="20"/>
      <c r="D17" s="46">
        <v>718058</v>
      </c>
      <c r="E17" s="46">
        <v>326945</v>
      </c>
      <c r="F17" s="46">
        <v>391113</v>
      </c>
      <c r="G17" s="46">
        <v>662788</v>
      </c>
      <c r="H17" s="46">
        <v>306759</v>
      </c>
      <c r="I17" s="46">
        <v>356029</v>
      </c>
      <c r="J17" s="54">
        <v>249099</v>
      </c>
      <c r="K17" s="54">
        <v>63970</v>
      </c>
      <c r="L17" s="55">
        <v>185129</v>
      </c>
      <c r="M17" s="56">
        <v>154194</v>
      </c>
      <c r="N17" s="56">
        <v>61765</v>
      </c>
      <c r="O17" s="56">
        <v>92429</v>
      </c>
      <c r="P17" s="47" t="s">
        <v>74</v>
      </c>
      <c r="Q17" s="45" t="s">
        <v>46</v>
      </c>
      <c r="R17" s="20"/>
      <c r="S17" s="56">
        <v>58475</v>
      </c>
      <c r="T17" s="56">
        <v>48623</v>
      </c>
      <c r="U17" s="56">
        <v>9852</v>
      </c>
      <c r="V17" s="58">
        <v>201019</v>
      </c>
      <c r="W17" s="58">
        <v>132401</v>
      </c>
      <c r="X17" s="58">
        <v>68618</v>
      </c>
      <c r="Y17" s="58">
        <v>1</v>
      </c>
      <c r="Z17" s="62">
        <v>0</v>
      </c>
      <c r="AA17" s="58">
        <v>1</v>
      </c>
      <c r="AB17" s="56">
        <v>55270</v>
      </c>
      <c r="AC17" s="56">
        <v>20186</v>
      </c>
      <c r="AD17" s="56">
        <v>35084</v>
      </c>
    </row>
    <row r="18" spans="1:30" s="17" customFormat="1" ht="15.95" customHeight="1">
      <c r="A18" s="47" t="s">
        <v>75</v>
      </c>
      <c r="B18" s="45" t="s">
        <v>47</v>
      </c>
      <c r="C18" s="20"/>
      <c r="D18" s="46">
        <v>709123</v>
      </c>
      <c r="E18" s="46">
        <v>327095</v>
      </c>
      <c r="F18" s="46">
        <v>382028</v>
      </c>
      <c r="G18" s="46">
        <v>644014</v>
      </c>
      <c r="H18" s="46">
        <v>300272</v>
      </c>
      <c r="I18" s="46">
        <v>343742</v>
      </c>
      <c r="J18" s="54">
        <v>234517</v>
      </c>
      <c r="K18" s="54">
        <v>60100</v>
      </c>
      <c r="L18" s="55">
        <v>174417</v>
      </c>
      <c r="M18" s="56">
        <v>147455</v>
      </c>
      <c r="N18" s="56">
        <v>58633</v>
      </c>
      <c r="O18" s="56">
        <v>88822</v>
      </c>
      <c r="P18" s="47" t="s">
        <v>75</v>
      </c>
      <c r="Q18" s="45" t="s">
        <v>47</v>
      </c>
      <c r="R18" s="20"/>
      <c r="S18" s="56">
        <v>57053</v>
      </c>
      <c r="T18" s="56">
        <v>47617</v>
      </c>
      <c r="U18" s="56">
        <v>9436</v>
      </c>
      <c r="V18" s="58">
        <v>204981</v>
      </c>
      <c r="W18" s="58">
        <v>133915</v>
      </c>
      <c r="X18" s="58">
        <v>71066</v>
      </c>
      <c r="Y18" s="58">
        <v>8</v>
      </c>
      <c r="Z18" s="58">
        <v>7</v>
      </c>
      <c r="AA18" s="58">
        <v>1</v>
      </c>
      <c r="AB18" s="56">
        <v>65109</v>
      </c>
      <c r="AC18" s="56">
        <v>26823</v>
      </c>
      <c r="AD18" s="56">
        <v>38286</v>
      </c>
    </row>
    <row r="19" spans="1:30" s="17" customFormat="1" ht="15.95" customHeight="1">
      <c r="A19" s="47" t="s">
        <v>76</v>
      </c>
      <c r="B19" s="45" t="s">
        <v>48</v>
      </c>
      <c r="C19" s="20"/>
      <c r="D19" s="46">
        <v>669992</v>
      </c>
      <c r="E19" s="46">
        <v>316590</v>
      </c>
      <c r="F19" s="46">
        <v>353402</v>
      </c>
      <c r="G19" s="46">
        <v>598247</v>
      </c>
      <c r="H19" s="46">
        <v>283352</v>
      </c>
      <c r="I19" s="46">
        <v>314895</v>
      </c>
      <c r="J19" s="54">
        <v>210112</v>
      </c>
      <c r="K19" s="54">
        <v>54278</v>
      </c>
      <c r="L19" s="55">
        <v>155834</v>
      </c>
      <c r="M19" s="56">
        <v>138592</v>
      </c>
      <c r="N19" s="56">
        <v>55511</v>
      </c>
      <c r="O19" s="56">
        <v>83081</v>
      </c>
      <c r="P19" s="47" t="s">
        <v>76</v>
      </c>
      <c r="Q19" s="45" t="s">
        <v>48</v>
      </c>
      <c r="R19" s="20"/>
      <c r="S19" s="56">
        <v>55645</v>
      </c>
      <c r="T19" s="56">
        <v>46489</v>
      </c>
      <c r="U19" s="56">
        <v>9156</v>
      </c>
      <c r="V19" s="58">
        <v>193891</v>
      </c>
      <c r="W19" s="58">
        <v>127068</v>
      </c>
      <c r="X19" s="58">
        <v>66823</v>
      </c>
      <c r="Y19" s="58">
        <v>7</v>
      </c>
      <c r="Z19" s="58">
        <v>6</v>
      </c>
      <c r="AA19" s="58">
        <v>1</v>
      </c>
      <c r="AB19" s="56">
        <v>71745</v>
      </c>
      <c r="AC19" s="56">
        <v>33238</v>
      </c>
      <c r="AD19" s="56">
        <v>38507</v>
      </c>
    </row>
    <row r="20" spans="1:30" s="17" customFormat="1" ht="15.95" customHeight="1">
      <c r="A20" s="47" t="s">
        <v>77</v>
      </c>
      <c r="B20" s="45" t="s">
        <v>49</v>
      </c>
      <c r="C20" s="20"/>
      <c r="D20" s="46">
        <v>728081</v>
      </c>
      <c r="E20" s="46">
        <v>365862</v>
      </c>
      <c r="F20" s="46">
        <v>362219</v>
      </c>
      <c r="G20" s="46">
        <v>646165</v>
      </c>
      <c r="H20" s="46">
        <v>323682</v>
      </c>
      <c r="I20" s="46">
        <v>322483</v>
      </c>
      <c r="J20" s="54">
        <v>222729</v>
      </c>
      <c r="K20" s="54">
        <v>70974</v>
      </c>
      <c r="L20" s="55">
        <v>151755</v>
      </c>
      <c r="M20" s="56">
        <v>151455</v>
      </c>
      <c r="N20" s="56">
        <v>61341</v>
      </c>
      <c r="O20" s="56">
        <v>90114</v>
      </c>
      <c r="P20" s="47" t="s">
        <v>77</v>
      </c>
      <c r="Q20" s="45" t="s">
        <v>49</v>
      </c>
      <c r="R20" s="20"/>
      <c r="S20" s="56">
        <v>65136</v>
      </c>
      <c r="T20" s="56">
        <v>54331</v>
      </c>
      <c r="U20" s="56">
        <v>10805</v>
      </c>
      <c r="V20" s="58">
        <v>206843</v>
      </c>
      <c r="W20" s="58">
        <v>137034</v>
      </c>
      <c r="X20" s="58">
        <v>69809</v>
      </c>
      <c r="Y20" s="58">
        <v>2</v>
      </c>
      <c r="Z20" s="58">
        <v>2</v>
      </c>
      <c r="AA20" s="62">
        <v>0</v>
      </c>
      <c r="AB20" s="56">
        <v>81916</v>
      </c>
      <c r="AC20" s="56">
        <v>42180</v>
      </c>
      <c r="AD20" s="56">
        <v>39736</v>
      </c>
    </row>
    <row r="21" spans="1:30" s="17" customFormat="1" ht="15.95" customHeight="1">
      <c r="A21" s="47" t="s">
        <v>78</v>
      </c>
      <c r="B21" s="45" t="s">
        <v>50</v>
      </c>
      <c r="C21" s="20"/>
      <c r="D21" s="46">
        <v>753430</v>
      </c>
      <c r="E21" s="46">
        <v>382291</v>
      </c>
      <c r="F21" s="46">
        <v>371139</v>
      </c>
      <c r="G21" s="46">
        <v>664214</v>
      </c>
      <c r="H21" s="46">
        <v>333195</v>
      </c>
      <c r="I21" s="46">
        <v>331019</v>
      </c>
      <c r="J21" s="54">
        <v>244142</v>
      </c>
      <c r="K21" s="54">
        <v>78924</v>
      </c>
      <c r="L21" s="55">
        <v>165218</v>
      </c>
      <c r="M21" s="56">
        <v>145957</v>
      </c>
      <c r="N21" s="56">
        <v>60731</v>
      </c>
      <c r="O21" s="56">
        <v>85226</v>
      </c>
      <c r="P21" s="47" t="s">
        <v>78</v>
      </c>
      <c r="Q21" s="45" t="s">
        <v>50</v>
      </c>
      <c r="R21" s="20"/>
      <c r="S21" s="56">
        <v>65982</v>
      </c>
      <c r="T21" s="56">
        <v>55406</v>
      </c>
      <c r="U21" s="56">
        <v>10576</v>
      </c>
      <c r="V21" s="58">
        <v>208132</v>
      </c>
      <c r="W21" s="58">
        <v>138134</v>
      </c>
      <c r="X21" s="58">
        <v>69998</v>
      </c>
      <c r="Y21" s="58">
        <v>1</v>
      </c>
      <c r="Z21" s="62">
        <v>0</v>
      </c>
      <c r="AA21" s="58">
        <v>1</v>
      </c>
      <c r="AB21" s="56">
        <v>89216</v>
      </c>
      <c r="AC21" s="56">
        <v>49096</v>
      </c>
      <c r="AD21" s="56">
        <v>40120</v>
      </c>
    </row>
    <row r="22" spans="1:30" s="17" customFormat="1" ht="15.95" customHeight="1">
      <c r="A22" s="47" t="s">
        <v>79</v>
      </c>
      <c r="B22" s="45" t="s">
        <v>51</v>
      </c>
      <c r="C22" s="20"/>
      <c r="D22" s="46">
        <v>820083</v>
      </c>
      <c r="E22" s="46">
        <v>423723</v>
      </c>
      <c r="F22" s="46">
        <v>396360</v>
      </c>
      <c r="G22" s="46">
        <v>724805</v>
      </c>
      <c r="H22" s="46">
        <v>370441</v>
      </c>
      <c r="I22" s="46">
        <v>354364</v>
      </c>
      <c r="J22" s="54">
        <v>272304</v>
      </c>
      <c r="K22" s="54">
        <v>91628</v>
      </c>
      <c r="L22" s="55">
        <v>180676</v>
      </c>
      <c r="M22" s="56">
        <v>157027</v>
      </c>
      <c r="N22" s="56">
        <v>67587</v>
      </c>
      <c r="O22" s="56">
        <v>89440</v>
      </c>
      <c r="P22" s="47" t="s">
        <v>79</v>
      </c>
      <c r="Q22" s="45" t="s">
        <v>51</v>
      </c>
      <c r="R22" s="20"/>
      <c r="S22" s="56">
        <v>70931</v>
      </c>
      <c r="T22" s="56">
        <v>60084</v>
      </c>
      <c r="U22" s="56">
        <v>10847</v>
      </c>
      <c r="V22" s="58">
        <v>224542</v>
      </c>
      <c r="W22" s="58">
        <v>151142</v>
      </c>
      <c r="X22" s="58">
        <v>73400</v>
      </c>
      <c r="Y22" s="58">
        <v>1</v>
      </c>
      <c r="Z22" s="62">
        <v>0</v>
      </c>
      <c r="AA22" s="58">
        <v>1</v>
      </c>
      <c r="AB22" s="56">
        <v>95278</v>
      </c>
      <c r="AC22" s="56">
        <v>53282</v>
      </c>
      <c r="AD22" s="56">
        <v>41996</v>
      </c>
    </row>
    <row r="23" spans="1:30" s="17" customFormat="1" ht="15.95" customHeight="1">
      <c r="A23" s="47" t="s">
        <v>80</v>
      </c>
      <c r="B23" s="45" t="s">
        <v>52</v>
      </c>
      <c r="C23" s="20"/>
      <c r="D23" s="46">
        <v>799196</v>
      </c>
      <c r="E23" s="46">
        <v>411131</v>
      </c>
      <c r="F23" s="46">
        <v>388065</v>
      </c>
      <c r="G23" s="46">
        <v>707116</v>
      </c>
      <c r="H23" s="46">
        <v>360102</v>
      </c>
      <c r="I23" s="46">
        <v>347014</v>
      </c>
      <c r="J23" s="54">
        <v>264150</v>
      </c>
      <c r="K23" s="54">
        <v>88282</v>
      </c>
      <c r="L23" s="55">
        <v>175868</v>
      </c>
      <c r="M23" s="56">
        <v>152937</v>
      </c>
      <c r="N23" s="56">
        <v>64792</v>
      </c>
      <c r="O23" s="56">
        <v>88145</v>
      </c>
      <c r="P23" s="47" t="s">
        <v>80</v>
      </c>
      <c r="Q23" s="45" t="s">
        <v>52</v>
      </c>
      <c r="R23" s="20"/>
      <c r="S23" s="56">
        <v>70233</v>
      </c>
      <c r="T23" s="56">
        <v>59363</v>
      </c>
      <c r="U23" s="56">
        <v>10870</v>
      </c>
      <c r="V23" s="58">
        <v>219795</v>
      </c>
      <c r="W23" s="58">
        <v>147665</v>
      </c>
      <c r="X23" s="58">
        <v>72130</v>
      </c>
      <c r="Y23" s="58">
        <v>1</v>
      </c>
      <c r="Z23" s="62">
        <v>0</v>
      </c>
      <c r="AA23" s="58">
        <v>1</v>
      </c>
      <c r="AB23" s="56">
        <v>92080</v>
      </c>
      <c r="AC23" s="56">
        <v>51029</v>
      </c>
      <c r="AD23" s="56">
        <v>41051</v>
      </c>
    </row>
    <row r="24" spans="1:30" s="17" customFormat="1" ht="15.95" customHeight="1">
      <c r="A24" s="47" t="s">
        <v>81</v>
      </c>
      <c r="B24" s="45" t="s">
        <v>53</v>
      </c>
      <c r="C24" s="20"/>
      <c r="D24" s="46">
        <v>805976</v>
      </c>
      <c r="E24" s="46">
        <v>415093</v>
      </c>
      <c r="F24" s="46">
        <v>390883</v>
      </c>
      <c r="G24" s="46">
        <v>713068</v>
      </c>
      <c r="H24" s="46">
        <v>363489</v>
      </c>
      <c r="I24" s="46">
        <v>349579</v>
      </c>
      <c r="J24" s="54">
        <v>266704</v>
      </c>
      <c r="K24" s="54">
        <v>89338</v>
      </c>
      <c r="L24" s="55">
        <v>177366</v>
      </c>
      <c r="M24" s="56">
        <v>154372</v>
      </c>
      <c r="N24" s="56">
        <v>65669</v>
      </c>
      <c r="O24" s="56">
        <v>88703</v>
      </c>
      <c r="P24" s="47" t="s">
        <v>81</v>
      </c>
      <c r="Q24" s="45" t="s">
        <v>53</v>
      </c>
      <c r="R24" s="20"/>
      <c r="S24" s="56">
        <v>70679</v>
      </c>
      <c r="T24" s="56">
        <v>59733</v>
      </c>
      <c r="U24" s="56">
        <v>10946</v>
      </c>
      <c r="V24" s="58">
        <v>221312</v>
      </c>
      <c r="W24" s="58">
        <v>148749</v>
      </c>
      <c r="X24" s="58">
        <v>72563</v>
      </c>
      <c r="Y24" s="58">
        <v>1</v>
      </c>
      <c r="Z24" s="62">
        <v>0</v>
      </c>
      <c r="AA24" s="58">
        <v>1</v>
      </c>
      <c r="AB24" s="56">
        <v>92908</v>
      </c>
      <c r="AC24" s="56">
        <v>51604</v>
      </c>
      <c r="AD24" s="56">
        <v>41304</v>
      </c>
    </row>
    <row r="25" spans="1:30" s="17" customFormat="1" ht="15.95" customHeight="1">
      <c r="A25" s="47" t="s">
        <v>82</v>
      </c>
      <c r="B25" s="45" t="s">
        <v>54</v>
      </c>
      <c r="C25" s="20"/>
      <c r="D25" s="46">
        <v>811457</v>
      </c>
      <c r="E25" s="46">
        <v>418464</v>
      </c>
      <c r="F25" s="46">
        <v>392993</v>
      </c>
      <c r="G25" s="46">
        <v>717666</v>
      </c>
      <c r="H25" s="46">
        <v>366203</v>
      </c>
      <c r="I25" s="46">
        <v>351463</v>
      </c>
      <c r="J25" s="54">
        <v>268767</v>
      </c>
      <c r="K25" s="54">
        <v>90074</v>
      </c>
      <c r="L25" s="55">
        <v>178693</v>
      </c>
      <c r="M25" s="56">
        <v>155333</v>
      </c>
      <c r="N25" s="56">
        <v>66301</v>
      </c>
      <c r="O25" s="56">
        <v>89032</v>
      </c>
      <c r="P25" s="47" t="s">
        <v>82</v>
      </c>
      <c r="Q25" s="45" t="s">
        <v>54</v>
      </c>
      <c r="R25" s="20"/>
      <c r="S25" s="56">
        <v>70843</v>
      </c>
      <c r="T25" s="56">
        <v>59918</v>
      </c>
      <c r="U25" s="56">
        <v>10925</v>
      </c>
      <c r="V25" s="58">
        <v>222722</v>
      </c>
      <c r="W25" s="58">
        <v>149910</v>
      </c>
      <c r="X25" s="58">
        <v>72812</v>
      </c>
      <c r="Y25" s="58">
        <v>1</v>
      </c>
      <c r="Z25" s="62">
        <v>0</v>
      </c>
      <c r="AA25" s="58">
        <v>1</v>
      </c>
      <c r="AB25" s="56">
        <v>93791</v>
      </c>
      <c r="AC25" s="56">
        <v>52261</v>
      </c>
      <c r="AD25" s="56">
        <v>41530</v>
      </c>
    </row>
    <row r="26" spans="1:30" s="17" customFormat="1" ht="15.95" customHeight="1">
      <c r="A26" s="47" t="s">
        <v>83</v>
      </c>
      <c r="B26" s="45" t="s">
        <v>55</v>
      </c>
      <c r="C26" s="20"/>
      <c r="D26" s="46">
        <v>817228</v>
      </c>
      <c r="E26" s="46">
        <v>421755</v>
      </c>
      <c r="F26" s="46">
        <v>395473</v>
      </c>
      <c r="G26" s="46">
        <v>722609</v>
      </c>
      <c r="H26" s="46">
        <v>368884</v>
      </c>
      <c r="I26" s="46">
        <v>353725</v>
      </c>
      <c r="J26" s="54">
        <v>271113</v>
      </c>
      <c r="K26" s="54">
        <v>91102</v>
      </c>
      <c r="L26" s="55">
        <v>180011</v>
      </c>
      <c r="M26" s="56">
        <v>156609</v>
      </c>
      <c r="N26" s="56">
        <v>66966</v>
      </c>
      <c r="O26" s="56">
        <v>89643</v>
      </c>
      <c r="P26" s="47" t="s">
        <v>83</v>
      </c>
      <c r="Q26" s="45" t="s">
        <v>55</v>
      </c>
      <c r="R26" s="20"/>
      <c r="S26" s="56">
        <v>71099</v>
      </c>
      <c r="T26" s="56">
        <v>60174</v>
      </c>
      <c r="U26" s="56">
        <v>10925</v>
      </c>
      <c r="V26" s="58">
        <v>223787</v>
      </c>
      <c r="W26" s="58">
        <v>150642</v>
      </c>
      <c r="X26" s="58">
        <v>73145</v>
      </c>
      <c r="Y26" s="58">
        <v>1</v>
      </c>
      <c r="Z26" s="62">
        <v>0</v>
      </c>
      <c r="AA26" s="58">
        <v>1</v>
      </c>
      <c r="AB26" s="56">
        <v>94619</v>
      </c>
      <c r="AC26" s="56">
        <v>52871</v>
      </c>
      <c r="AD26" s="56">
        <v>41748</v>
      </c>
    </row>
    <row r="27" spans="1:30" s="17" customFormat="1" ht="15.95" customHeight="1">
      <c r="A27" s="47" t="s">
        <v>84</v>
      </c>
      <c r="B27" s="45" t="s">
        <v>56</v>
      </c>
      <c r="C27" s="20"/>
      <c r="D27" s="46">
        <v>820083</v>
      </c>
      <c r="E27" s="46">
        <v>423723</v>
      </c>
      <c r="F27" s="46">
        <v>396360</v>
      </c>
      <c r="G27" s="46">
        <v>724805</v>
      </c>
      <c r="H27" s="46">
        <v>370441</v>
      </c>
      <c r="I27" s="46">
        <v>354364</v>
      </c>
      <c r="J27" s="54">
        <v>272304</v>
      </c>
      <c r="K27" s="54">
        <v>91628</v>
      </c>
      <c r="L27" s="55">
        <v>180676</v>
      </c>
      <c r="M27" s="56">
        <v>157027</v>
      </c>
      <c r="N27" s="56">
        <v>67587</v>
      </c>
      <c r="O27" s="56">
        <v>89440</v>
      </c>
      <c r="P27" s="47" t="s">
        <v>84</v>
      </c>
      <c r="Q27" s="45" t="s">
        <v>56</v>
      </c>
      <c r="R27" s="20"/>
      <c r="S27" s="56">
        <v>70931</v>
      </c>
      <c r="T27" s="56">
        <v>60084</v>
      </c>
      <c r="U27" s="56">
        <v>10847</v>
      </c>
      <c r="V27" s="58">
        <v>224542</v>
      </c>
      <c r="W27" s="58">
        <v>151142</v>
      </c>
      <c r="X27" s="58">
        <v>73400</v>
      </c>
      <c r="Y27" s="58">
        <v>1</v>
      </c>
      <c r="Z27" s="62">
        <v>0</v>
      </c>
      <c r="AA27" s="58">
        <v>1</v>
      </c>
      <c r="AB27" s="56">
        <v>95278</v>
      </c>
      <c r="AC27" s="56">
        <v>53282</v>
      </c>
      <c r="AD27" s="56">
        <v>41996</v>
      </c>
    </row>
    <row r="28" spans="1:30" s="17" customFormat="1" ht="15.95" customHeight="1">
      <c r="A28" s="47" t="s">
        <v>85</v>
      </c>
      <c r="B28" s="45" t="s">
        <v>57</v>
      </c>
      <c r="C28" s="20"/>
      <c r="D28" s="25"/>
      <c r="E28" s="25"/>
      <c r="F28" s="25"/>
      <c r="G28" s="25"/>
      <c r="H28" s="25"/>
      <c r="I28" s="25"/>
      <c r="J28" s="22"/>
      <c r="K28" s="22"/>
      <c r="L28" s="26"/>
      <c r="M28" s="24"/>
      <c r="N28" s="24"/>
      <c r="O28" s="24"/>
      <c r="P28" s="47" t="s">
        <v>85</v>
      </c>
      <c r="Q28" s="45" t="s">
        <v>57</v>
      </c>
      <c r="R28" s="20"/>
      <c r="S28" s="24"/>
      <c r="T28" s="24"/>
      <c r="U28" s="23"/>
      <c r="V28" s="23"/>
      <c r="W28" s="23"/>
      <c r="X28" s="23"/>
      <c r="Y28" s="23"/>
      <c r="Z28" s="23"/>
      <c r="AA28" s="23"/>
      <c r="AB28" s="23"/>
      <c r="AC28" s="23"/>
      <c r="AD28" s="23"/>
    </row>
    <row r="29" spans="1:30" s="17" customFormat="1" ht="15.95" customHeight="1">
      <c r="A29" s="47" t="s">
        <v>86</v>
      </c>
      <c r="B29" s="45" t="s">
        <v>58</v>
      </c>
      <c r="C29" s="20"/>
      <c r="D29" s="46">
        <v>818467</v>
      </c>
      <c r="E29" s="46">
        <v>421598</v>
      </c>
      <c r="F29" s="46">
        <v>396869</v>
      </c>
      <c r="G29" s="46">
        <v>723075</v>
      </c>
      <c r="H29" s="46">
        <v>368277</v>
      </c>
      <c r="I29" s="46">
        <v>354798</v>
      </c>
      <c r="J29" s="54">
        <v>273304</v>
      </c>
      <c r="K29" s="54">
        <v>91603</v>
      </c>
      <c r="L29" s="55">
        <v>181701</v>
      </c>
      <c r="M29" s="56">
        <v>157080</v>
      </c>
      <c r="N29" s="56">
        <v>67586</v>
      </c>
      <c r="O29" s="56">
        <v>89494</v>
      </c>
      <c r="P29" s="47" t="s">
        <v>86</v>
      </c>
      <c r="Q29" s="45" t="s">
        <v>58</v>
      </c>
      <c r="R29" s="20"/>
      <c r="S29" s="56">
        <v>70288</v>
      </c>
      <c r="T29" s="56">
        <v>59504</v>
      </c>
      <c r="U29" s="56">
        <v>10784</v>
      </c>
      <c r="V29" s="58">
        <v>222402</v>
      </c>
      <c r="W29" s="58">
        <v>149584</v>
      </c>
      <c r="X29" s="58">
        <v>72818</v>
      </c>
      <c r="Y29" s="58">
        <v>1</v>
      </c>
      <c r="Z29" s="62">
        <v>0</v>
      </c>
      <c r="AA29" s="58">
        <v>1</v>
      </c>
      <c r="AB29" s="56">
        <v>95392</v>
      </c>
      <c r="AC29" s="56">
        <v>53321</v>
      </c>
      <c r="AD29" s="56">
        <v>42071</v>
      </c>
    </row>
    <row r="30" spans="1:30" s="17" customFormat="1" ht="15.95" customHeight="1">
      <c r="A30" s="47" t="s">
        <v>87</v>
      </c>
      <c r="B30" s="45" t="s">
        <v>59</v>
      </c>
      <c r="C30" s="20"/>
      <c r="D30" s="46">
        <v>825917</v>
      </c>
      <c r="E30" s="46">
        <v>426789</v>
      </c>
      <c r="F30" s="46">
        <v>399128</v>
      </c>
      <c r="G30" s="46">
        <v>729282</v>
      </c>
      <c r="H30" s="46">
        <v>372533</v>
      </c>
      <c r="I30" s="46">
        <v>356749</v>
      </c>
      <c r="J30" s="54">
        <v>275175</v>
      </c>
      <c r="K30" s="54">
        <v>92791</v>
      </c>
      <c r="L30" s="55">
        <v>182384</v>
      </c>
      <c r="M30" s="56">
        <v>158735</v>
      </c>
      <c r="N30" s="56">
        <v>68594</v>
      </c>
      <c r="O30" s="56">
        <v>90141</v>
      </c>
      <c r="P30" s="47" t="s">
        <v>87</v>
      </c>
      <c r="Q30" s="45" t="s">
        <v>59</v>
      </c>
      <c r="R30" s="20"/>
      <c r="S30" s="56">
        <v>71205</v>
      </c>
      <c r="T30" s="56">
        <v>60326</v>
      </c>
      <c r="U30" s="56">
        <v>10879</v>
      </c>
      <c r="V30" s="58">
        <v>224166</v>
      </c>
      <c r="W30" s="58">
        <v>150822</v>
      </c>
      <c r="X30" s="58">
        <v>73344</v>
      </c>
      <c r="Y30" s="58">
        <v>1</v>
      </c>
      <c r="Z30" s="62">
        <v>0</v>
      </c>
      <c r="AA30" s="58">
        <v>1</v>
      </c>
      <c r="AB30" s="56">
        <v>96635</v>
      </c>
      <c r="AC30" s="56">
        <v>54256</v>
      </c>
      <c r="AD30" s="56">
        <v>42379</v>
      </c>
    </row>
    <row r="31" spans="1:30" s="17" customFormat="1" ht="15.95" customHeight="1">
      <c r="A31" s="47" t="s">
        <v>88</v>
      </c>
      <c r="B31" s="45" t="s">
        <v>60</v>
      </c>
      <c r="C31" s="20"/>
      <c r="D31" s="46">
        <v>829772</v>
      </c>
      <c r="E31" s="46">
        <v>429906</v>
      </c>
      <c r="F31" s="46">
        <v>399866</v>
      </c>
      <c r="G31" s="46">
        <v>731797</v>
      </c>
      <c r="H31" s="46">
        <v>374546</v>
      </c>
      <c r="I31" s="46">
        <v>357251</v>
      </c>
      <c r="J31" s="54">
        <v>274922</v>
      </c>
      <c r="K31" s="54">
        <v>93091</v>
      </c>
      <c r="L31" s="55">
        <v>181831</v>
      </c>
      <c r="M31" s="56">
        <v>160482</v>
      </c>
      <c r="N31" s="56">
        <v>69458</v>
      </c>
      <c r="O31" s="56">
        <v>91024</v>
      </c>
      <c r="P31" s="47" t="s">
        <v>88</v>
      </c>
      <c r="Q31" s="45" t="s">
        <v>60</v>
      </c>
      <c r="R31" s="20"/>
      <c r="S31" s="56">
        <v>71591</v>
      </c>
      <c r="T31" s="56">
        <v>60697</v>
      </c>
      <c r="U31" s="56">
        <v>10894</v>
      </c>
      <c r="V31" s="58">
        <v>224801</v>
      </c>
      <c r="W31" s="58">
        <v>151300</v>
      </c>
      <c r="X31" s="58">
        <v>73501</v>
      </c>
      <c r="Y31" s="58">
        <v>1</v>
      </c>
      <c r="Z31" s="62">
        <v>0</v>
      </c>
      <c r="AA31" s="58">
        <v>1</v>
      </c>
      <c r="AB31" s="56">
        <v>97975</v>
      </c>
      <c r="AC31" s="56">
        <v>55360</v>
      </c>
      <c r="AD31" s="56">
        <v>42615</v>
      </c>
    </row>
    <row r="32" spans="1:30" s="17" customFormat="1" ht="15.95" customHeight="1">
      <c r="A32" s="47" t="s">
        <v>89</v>
      </c>
      <c r="B32" s="45" t="s">
        <v>61</v>
      </c>
      <c r="C32" s="20"/>
      <c r="D32" s="46">
        <v>833478</v>
      </c>
      <c r="E32" s="46">
        <v>431811</v>
      </c>
      <c r="F32" s="46">
        <v>401667</v>
      </c>
      <c r="G32" s="46">
        <v>734743</v>
      </c>
      <c r="H32" s="46">
        <v>375837</v>
      </c>
      <c r="I32" s="46">
        <v>358906</v>
      </c>
      <c r="J32" s="54">
        <v>275964</v>
      </c>
      <c r="K32" s="54">
        <v>93340</v>
      </c>
      <c r="L32" s="55">
        <v>182624</v>
      </c>
      <c r="M32" s="56">
        <v>161839</v>
      </c>
      <c r="N32" s="56">
        <v>70169</v>
      </c>
      <c r="O32" s="56">
        <v>91670</v>
      </c>
      <c r="P32" s="47" t="s">
        <v>89</v>
      </c>
      <c r="Q32" s="45" t="s">
        <v>61</v>
      </c>
      <c r="R32" s="20"/>
      <c r="S32" s="56">
        <v>70197</v>
      </c>
      <c r="T32" s="56">
        <v>59524</v>
      </c>
      <c r="U32" s="56">
        <v>10673</v>
      </c>
      <c r="V32" s="58">
        <v>226742</v>
      </c>
      <c r="W32" s="58">
        <v>152804</v>
      </c>
      <c r="X32" s="58">
        <v>73938</v>
      </c>
      <c r="Y32" s="58">
        <v>1</v>
      </c>
      <c r="Z32" s="62">
        <v>0</v>
      </c>
      <c r="AA32" s="58">
        <v>1</v>
      </c>
      <c r="AB32" s="56">
        <v>98735</v>
      </c>
      <c r="AC32" s="56">
        <v>55974</v>
      </c>
      <c r="AD32" s="56">
        <v>42761</v>
      </c>
    </row>
    <row r="33" spans="1:30" s="17" customFormat="1" ht="15.95" customHeight="1">
      <c r="A33" s="47" t="s">
        <v>90</v>
      </c>
      <c r="B33" s="45" t="s">
        <v>62</v>
      </c>
      <c r="C33" s="20"/>
      <c r="D33" s="46">
        <v>837846</v>
      </c>
      <c r="E33" s="46">
        <v>433934</v>
      </c>
      <c r="F33" s="46">
        <v>403912</v>
      </c>
      <c r="G33" s="46">
        <v>739070</v>
      </c>
      <c r="H33" s="46">
        <v>377956</v>
      </c>
      <c r="I33" s="46">
        <v>361114</v>
      </c>
      <c r="J33" s="54">
        <v>277935</v>
      </c>
      <c r="K33" s="54">
        <v>93998</v>
      </c>
      <c r="L33" s="55">
        <v>183937</v>
      </c>
      <c r="M33" s="56">
        <v>163310</v>
      </c>
      <c r="N33" s="56">
        <v>70834</v>
      </c>
      <c r="O33" s="56">
        <v>92476</v>
      </c>
      <c r="P33" s="47" t="s">
        <v>90</v>
      </c>
      <c r="Q33" s="45" t="s">
        <v>62</v>
      </c>
      <c r="R33" s="20"/>
      <c r="S33" s="56">
        <v>70108</v>
      </c>
      <c r="T33" s="56">
        <v>59413</v>
      </c>
      <c r="U33" s="56">
        <v>10695</v>
      </c>
      <c r="V33" s="58">
        <v>227716</v>
      </c>
      <c r="W33" s="58">
        <v>153711</v>
      </c>
      <c r="X33" s="58">
        <v>74005</v>
      </c>
      <c r="Y33" s="58">
        <v>1</v>
      </c>
      <c r="Z33" s="62">
        <v>0</v>
      </c>
      <c r="AA33" s="58">
        <v>1</v>
      </c>
      <c r="AB33" s="56">
        <v>98776</v>
      </c>
      <c r="AC33" s="56">
        <v>55978</v>
      </c>
      <c r="AD33" s="56">
        <v>42798</v>
      </c>
    </row>
    <row r="34" spans="1:30" s="17" customFormat="1" ht="15.95" customHeight="1">
      <c r="A34" s="47" t="s">
        <v>91</v>
      </c>
      <c r="B34" s="45" t="s">
        <v>63</v>
      </c>
      <c r="C34" s="20"/>
      <c r="D34" s="46">
        <v>844587</v>
      </c>
      <c r="E34" s="46">
        <v>437468</v>
      </c>
      <c r="F34" s="46">
        <v>407119</v>
      </c>
      <c r="G34" s="46">
        <v>745338</v>
      </c>
      <c r="H34" s="46">
        <v>381150</v>
      </c>
      <c r="I34" s="46">
        <v>364188</v>
      </c>
      <c r="J34" s="54">
        <v>280318</v>
      </c>
      <c r="K34" s="54">
        <v>94940</v>
      </c>
      <c r="L34" s="55">
        <v>185378</v>
      </c>
      <c r="M34" s="56">
        <v>165623</v>
      </c>
      <c r="N34" s="56">
        <v>72020</v>
      </c>
      <c r="O34" s="56">
        <v>93603</v>
      </c>
      <c r="P34" s="47" t="s">
        <v>91</v>
      </c>
      <c r="Q34" s="45" t="s">
        <v>63</v>
      </c>
      <c r="R34" s="20"/>
      <c r="S34" s="56">
        <v>70672</v>
      </c>
      <c r="T34" s="56">
        <v>59892</v>
      </c>
      <c r="U34" s="56">
        <v>10780</v>
      </c>
      <c r="V34" s="58">
        <v>228724</v>
      </c>
      <c r="W34" s="58">
        <v>154298</v>
      </c>
      <c r="X34" s="58">
        <v>74426</v>
      </c>
      <c r="Y34" s="58">
        <v>1</v>
      </c>
      <c r="Z34" s="62">
        <v>0</v>
      </c>
      <c r="AA34" s="58">
        <v>1</v>
      </c>
      <c r="AB34" s="56">
        <v>99249</v>
      </c>
      <c r="AC34" s="56">
        <v>56318</v>
      </c>
      <c r="AD34" s="56">
        <v>42931</v>
      </c>
    </row>
    <row r="35" spans="1:30" s="17" customFormat="1" ht="15.95" customHeight="1">
      <c r="A35" s="47" t="s">
        <v>92</v>
      </c>
      <c r="B35" s="45" t="s">
        <v>64</v>
      </c>
      <c r="C35" s="20"/>
      <c r="D35" s="46">
        <v>849777</v>
      </c>
      <c r="E35" s="46">
        <v>439779</v>
      </c>
      <c r="F35" s="46">
        <v>409998</v>
      </c>
      <c r="G35" s="46">
        <v>750082</v>
      </c>
      <c r="H35" s="46">
        <v>383216</v>
      </c>
      <c r="I35" s="46">
        <v>366866</v>
      </c>
      <c r="J35" s="54">
        <v>283267</v>
      </c>
      <c r="K35" s="54">
        <v>96129</v>
      </c>
      <c r="L35" s="55">
        <v>187138</v>
      </c>
      <c r="M35" s="56">
        <v>167258</v>
      </c>
      <c r="N35" s="56">
        <v>72727</v>
      </c>
      <c r="O35" s="56">
        <v>94531</v>
      </c>
      <c r="P35" s="47" t="s">
        <v>92</v>
      </c>
      <c r="Q35" s="45" t="s">
        <v>64</v>
      </c>
      <c r="R35" s="20"/>
      <c r="S35" s="56">
        <v>70701</v>
      </c>
      <c r="T35" s="56">
        <v>59846</v>
      </c>
      <c r="U35" s="56">
        <v>10855</v>
      </c>
      <c r="V35" s="58">
        <v>228855</v>
      </c>
      <c r="W35" s="58">
        <v>154514</v>
      </c>
      <c r="X35" s="58">
        <v>74341</v>
      </c>
      <c r="Y35" s="58">
        <v>1</v>
      </c>
      <c r="Z35" s="62">
        <v>0</v>
      </c>
      <c r="AA35" s="58">
        <v>1</v>
      </c>
      <c r="AB35" s="56">
        <v>99695</v>
      </c>
      <c r="AC35" s="56">
        <v>56563</v>
      </c>
      <c r="AD35" s="56">
        <v>43132</v>
      </c>
    </row>
    <row r="36" spans="1:30" s="17" customFormat="1" ht="15.95" customHeight="1">
      <c r="A36" s="47" t="s">
        <v>80</v>
      </c>
      <c r="B36" s="45" t="s">
        <v>52</v>
      </c>
      <c r="C36" s="20"/>
      <c r="D36" s="46">
        <v>854002</v>
      </c>
      <c r="E36" s="46">
        <v>441406</v>
      </c>
      <c r="F36" s="46">
        <v>412596</v>
      </c>
      <c r="G36" s="46">
        <v>754189</v>
      </c>
      <c r="H36" s="46">
        <v>384788</v>
      </c>
      <c r="I36" s="46">
        <v>369401</v>
      </c>
      <c r="J36" s="54">
        <v>285522</v>
      </c>
      <c r="K36" s="54">
        <v>96820</v>
      </c>
      <c r="L36" s="55">
        <v>188702</v>
      </c>
      <c r="M36" s="56">
        <v>168508</v>
      </c>
      <c r="N36" s="56">
        <v>73215</v>
      </c>
      <c r="O36" s="56">
        <v>95293</v>
      </c>
      <c r="P36" s="47" t="s">
        <v>80</v>
      </c>
      <c r="Q36" s="45" t="s">
        <v>52</v>
      </c>
      <c r="R36" s="20"/>
      <c r="S36" s="56">
        <v>70527</v>
      </c>
      <c r="T36" s="56">
        <v>59629</v>
      </c>
      <c r="U36" s="56">
        <v>10898</v>
      </c>
      <c r="V36" s="58">
        <v>229631</v>
      </c>
      <c r="W36" s="58">
        <v>155124</v>
      </c>
      <c r="X36" s="58">
        <v>74507</v>
      </c>
      <c r="Y36" s="58">
        <v>1</v>
      </c>
      <c r="Z36" s="62">
        <v>0</v>
      </c>
      <c r="AA36" s="58">
        <v>1</v>
      </c>
      <c r="AB36" s="56">
        <v>99813</v>
      </c>
      <c r="AC36" s="56">
        <v>56618</v>
      </c>
      <c r="AD36" s="56">
        <v>43195</v>
      </c>
    </row>
    <row r="37" spans="1:30" s="17" customFormat="1" ht="26.1" customHeight="1">
      <c r="A37" s="3" t="s">
        <v>3</v>
      </c>
      <c r="B37" s="3"/>
      <c r="C37" s="2"/>
      <c r="D37" s="42">
        <v>0.5</v>
      </c>
      <c r="E37" s="44">
        <v>0.37</v>
      </c>
      <c r="F37" s="44">
        <v>0.63</v>
      </c>
      <c r="G37" s="44">
        <v>0.55000000000000004</v>
      </c>
      <c r="H37" s="44">
        <v>0.41</v>
      </c>
      <c r="I37" s="44">
        <v>0.69</v>
      </c>
      <c r="J37" s="49">
        <v>0.8</v>
      </c>
      <c r="K37" s="49">
        <v>0.72</v>
      </c>
      <c r="L37" s="52">
        <v>0.84</v>
      </c>
      <c r="M37" s="53">
        <v>0.75</v>
      </c>
      <c r="N37" s="53">
        <v>0.67</v>
      </c>
      <c r="O37" s="53">
        <v>0.81</v>
      </c>
      <c r="P37" s="3" t="s">
        <v>3</v>
      </c>
      <c r="Q37" s="3"/>
      <c r="R37" s="2"/>
      <c r="S37" s="53">
        <v>-0.25</v>
      </c>
      <c r="T37" s="53">
        <v>-0.36</v>
      </c>
      <c r="U37" s="53">
        <v>0.4</v>
      </c>
      <c r="V37" s="57">
        <v>0.27</v>
      </c>
      <c r="W37" s="57">
        <v>0.28999999999999998</v>
      </c>
      <c r="X37" s="57">
        <v>0.21</v>
      </c>
      <c r="Y37" s="59">
        <v>0</v>
      </c>
      <c r="Z37" s="57" t="s">
        <v>93</v>
      </c>
      <c r="AA37" s="59">
        <v>0</v>
      </c>
      <c r="AB37" s="53">
        <v>0.12</v>
      </c>
      <c r="AC37" s="53">
        <v>0.1</v>
      </c>
      <c r="AD37" s="53">
        <v>0.15</v>
      </c>
    </row>
    <row r="38" spans="1:30" ht="33.950000000000003" customHeight="1" thickBot="1">
      <c r="A38" s="3" t="s">
        <v>4</v>
      </c>
      <c r="B38" s="3"/>
      <c r="C38" s="2"/>
      <c r="D38" s="43">
        <v>6.86</v>
      </c>
      <c r="E38" s="43">
        <v>7.36</v>
      </c>
      <c r="F38" s="43">
        <v>6.32</v>
      </c>
      <c r="G38" s="43">
        <v>6.66</v>
      </c>
      <c r="H38" s="43">
        <v>6.86</v>
      </c>
      <c r="I38" s="43">
        <v>6.45</v>
      </c>
      <c r="J38" s="50">
        <v>8.09</v>
      </c>
      <c r="K38" s="51">
        <v>9.67</v>
      </c>
      <c r="L38" s="51">
        <v>7.3</v>
      </c>
      <c r="M38" s="50">
        <v>10.18</v>
      </c>
      <c r="N38" s="50">
        <v>13</v>
      </c>
      <c r="O38" s="50">
        <v>8.11</v>
      </c>
      <c r="P38" s="3" t="s">
        <v>4</v>
      </c>
      <c r="Q38" s="3"/>
      <c r="R38" s="2"/>
      <c r="S38" s="50">
        <v>0.42</v>
      </c>
      <c r="T38" s="50">
        <v>0.45</v>
      </c>
      <c r="U38" s="51">
        <v>0.26</v>
      </c>
      <c r="V38" s="43">
        <v>5.56</v>
      </c>
      <c r="W38" s="43">
        <v>6.26</v>
      </c>
      <c r="X38" s="43">
        <v>4.04</v>
      </c>
      <c r="Y38" s="60">
        <v>0</v>
      </c>
      <c r="Z38" s="43" t="s">
        <v>93</v>
      </c>
      <c r="AA38" s="60">
        <v>0</v>
      </c>
      <c r="AB38" s="51">
        <v>8.4</v>
      </c>
      <c r="AC38" s="50">
        <v>10.95</v>
      </c>
      <c r="AD38" s="50">
        <v>5.22</v>
      </c>
    </row>
    <row r="39" spans="1:30" ht="15.95" customHeight="1">
      <c r="A39" s="13" t="s">
        <v>26</v>
      </c>
      <c r="B39" s="13"/>
      <c r="C39" s="13"/>
      <c r="D39" s="13"/>
      <c r="E39" s="13"/>
      <c r="F39" s="13"/>
      <c r="G39" s="13"/>
      <c r="H39" s="13"/>
      <c r="I39" s="13"/>
      <c r="J39" s="92" t="s">
        <v>2</v>
      </c>
      <c r="K39" s="93"/>
      <c r="L39" s="93"/>
      <c r="M39" s="93"/>
      <c r="N39" s="93"/>
      <c r="O39" s="93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</row>
    <row r="40" spans="1:30" ht="26.1" customHeight="1">
      <c r="A40" s="1" t="str">
        <f>SUBSTITUTE(A43,CHAR(10),CHAR(10)&amp;"　　　　　")</f>
        <v>說　　明：1.同表12-1說明1至說明3。
　　　　　2.「其他」包含馬來西亞、蒙古等其他國籍。</v>
      </c>
      <c r="B40" s="1"/>
      <c r="C40" s="1"/>
      <c r="D40" s="1"/>
      <c r="E40" s="1"/>
      <c r="F40" s="1"/>
      <c r="G40" s="1"/>
      <c r="H40" s="1"/>
      <c r="I40" s="1"/>
      <c r="J40" s="14" t="str">
        <f>SUBSTITUTE(A44,CHAR(10),CHAR(10)&amp;"　　   ")</f>
        <v>Note：1.See note 1 to note 3 of table 12-1.
　　   2."Others" includes Malaysia, Mongolia, and other countries.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</row>
    <row r="41" spans="1:30" ht="39.950000000000003" customHeight="1">
      <c r="A41" s="1" t="str">
        <f>SUBSTITUTE(A45,CHAR(10),CHAR(10)&amp;"　　　　　")</f>
        <v>附　　註：104年起依移工聘僱許可狀況編列統計，103年以前有效聘僱許可移工資料包含聘僱許可失效移工。</v>
      </c>
      <c r="B41" s="1"/>
      <c r="C41" s="1"/>
      <c r="D41" s="1"/>
      <c r="E41" s="1"/>
      <c r="F41" s="1"/>
      <c r="G41" s="1"/>
      <c r="H41" s="1"/>
      <c r="I41" s="1"/>
      <c r="J41" s="14" t="str">
        <f>SUBSTITUTE(A46,CHAR(10),CHAR(10)&amp;"　　　　")</f>
        <v>Remark：In statistics beginning from 2015 about the employment permit situation of foreign workers, the data of "Foreign workers 
　　　　with a valid employment permit" before 2014 included "Foreign workers whose employment permit has become invalid".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</row>
    <row r="42" spans="1:30">
      <c r="A42" s="18"/>
      <c r="B42" s="18"/>
      <c r="C42" s="18"/>
      <c r="P42" s="18"/>
      <c r="Q42" s="18"/>
      <c r="R42" s="18"/>
    </row>
    <row r="43" spans="1:30" ht="73.5" hidden="1">
      <c r="A43" s="41" t="s">
        <v>27</v>
      </c>
      <c r="B43" s="18"/>
      <c r="C43" s="18"/>
      <c r="P43" s="18"/>
      <c r="Q43" s="18"/>
      <c r="R43" s="18"/>
    </row>
    <row r="44" spans="1:30" ht="94.5" hidden="1">
      <c r="A44" s="48" t="s">
        <v>28</v>
      </c>
    </row>
    <row r="45" spans="1:30" hidden="1">
      <c r="A45" s="40" t="s">
        <v>31</v>
      </c>
    </row>
    <row r="46" spans="1:30" ht="231" hidden="1">
      <c r="A46" s="48" t="s">
        <v>32</v>
      </c>
    </row>
    <row r="47" spans="1:30" hidden="1"/>
    <row r="83" spans="1:16">
      <c r="A83" s="27"/>
      <c r="P83" s="27"/>
    </row>
  </sheetData>
  <mergeCells count="41">
    <mergeCell ref="Y1:AD1"/>
    <mergeCell ref="P1:X1"/>
    <mergeCell ref="P39:X39"/>
    <mergeCell ref="P40:X40"/>
    <mergeCell ref="Y39:AD39"/>
    <mergeCell ref="Y40:AD40"/>
    <mergeCell ref="V4:X4"/>
    <mergeCell ref="Y5:AA5"/>
    <mergeCell ref="AB3:AD4"/>
    <mergeCell ref="J41:O41"/>
    <mergeCell ref="P41:X41"/>
    <mergeCell ref="G3:I4"/>
    <mergeCell ref="D3:F4"/>
    <mergeCell ref="J3:O3"/>
    <mergeCell ref="A40:I40"/>
    <mergeCell ref="J39:O39"/>
    <mergeCell ref="J40:O40"/>
    <mergeCell ref="Y3:AA3"/>
    <mergeCell ref="AB5:AD5"/>
    <mergeCell ref="S4:U4"/>
    <mergeCell ref="A1:I1"/>
    <mergeCell ref="J1:O1"/>
    <mergeCell ref="V5:X5"/>
    <mergeCell ref="J4:L4"/>
    <mergeCell ref="M4:O4"/>
    <mergeCell ref="Y41:AD41"/>
    <mergeCell ref="A39:I39"/>
    <mergeCell ref="A3:C7"/>
    <mergeCell ref="D5:F5"/>
    <mergeCell ref="A38:C38"/>
    <mergeCell ref="A37:C37"/>
    <mergeCell ref="A41:I41"/>
    <mergeCell ref="J5:L5"/>
    <mergeCell ref="Y4:AA4"/>
    <mergeCell ref="M5:O5"/>
    <mergeCell ref="S5:U5"/>
    <mergeCell ref="G5:I5"/>
    <mergeCell ref="P3:R7"/>
    <mergeCell ref="P38:R38"/>
    <mergeCell ref="S3:X3"/>
    <mergeCell ref="P37:R37"/>
  </mergeCells>
  <phoneticPr fontId="1" type="noConversion"/>
  <printOptions horizontalCentered="1"/>
  <pageMargins left="0.78740157480314965" right="0.78740157480314965" top="0.39370078740157483" bottom="0.78740157480314965" header="0" footer="0"/>
  <pageSetup paperSize="9" firstPageNumber="230" pageOrder="overThenDown" orientation="portrait" useFirstPageNumber="1" r:id="rId1"/>
  <headerFooter alignWithMargins="0">
    <oddHeader>&amp;C
　　　　　　　　　　　　　　　　　　　　</oddHeader>
    <oddFooter>&amp;C&amp;"新細明體"&amp;9 -&amp;P-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12060</vt:lpstr>
      <vt:lpstr>'12060'!Print_Area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陳孟廷</cp:lastModifiedBy>
  <cp:lastPrinted>2025-08-04T07:00:04Z</cp:lastPrinted>
  <dcterms:created xsi:type="dcterms:W3CDTF">2005-01-26T03:51:16Z</dcterms:created>
  <dcterms:modified xsi:type="dcterms:W3CDTF">2025-09-09T06:00:37Z</dcterms:modified>
</cp:coreProperties>
</file>