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66925"/>
  <mc:AlternateContent xmlns:mc="http://schemas.openxmlformats.org/markup-compatibility/2006">
    <mc:Choice Requires="x15">
      <x15ac:absPath xmlns:x15ac="http://schemas.microsoft.com/office/spreadsheetml/2010/11/ac" url="C:\Users\mongting0\Desktop\"/>
    </mc:Choice>
  </mc:AlternateContent>
  <xr:revisionPtr revIDLastSave="0" documentId="13_ncr:1_{F69A2810-EAA1-48E5-8B7B-0BF9790865B4}" xr6:coauthVersionLast="47" xr6:coauthVersionMax="47" xr10:uidLastSave="{00000000-0000-0000-0000-000000000000}"/>
  <bookViews>
    <workbookView xWindow="7935" yWindow="60" windowWidth="20865" windowHeight="12405" xr2:uid="{00000000-000D-0000-FFFF-FFFF00000000}"/>
  </bookViews>
  <sheets>
    <sheet name="12070" sheetId="1" r:id="rId1"/>
  </sheets>
  <definedNames>
    <definedName name="_xlnm.Print_Area" localSheetId="0">'12070'!$A$1:$O$39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9" i="1" l="1"/>
  <c r="A39" i="1"/>
</calcChain>
</file>

<file path=xl/sharedStrings.xml><?xml version="1.0" encoding="utf-8"?>
<sst xmlns="http://schemas.openxmlformats.org/spreadsheetml/2006/main" count="97" uniqueCount="83">
  <si>
    <t>表 12-7 失聯移工概況—按國籍分</t>
  </si>
  <si>
    <t>Table 12-7 Status of the Missing Foreign Workers by Nationality</t>
  </si>
  <si>
    <t>資料來源：內政部移民署(https://www.immigration.gov.tw/5385/7344/7350/8943/)、勞動部勞動力發展署。</t>
  </si>
  <si>
    <t>Source：National Immigration Agency(https://www.immigration.gov.tw/5385/7344/7350/8943/), Workforce Development Agency, MOL.</t>
  </si>
  <si>
    <t>單位：人、％</t>
  </si>
  <si>
    <t>Unit：Person、％</t>
  </si>
  <si>
    <t>說　　明：1.同表12-1說明1。
2.本表係指通報失聯後尚未出境移工中尚未查獲之人數，自104年起包含就業服務法第46條第1項第11款規定
　工作之外國人在臺人數。
3.「其他」包含馬來西亞、蒙古等其他國籍。
4.括弧( )內數字係增減百分點。</t>
  </si>
  <si>
    <t>Note：1.See note 1 of table 12-1.
2.This table refers to the number of foreign workers reported missing who have not left Taiwan and not seized,and also include 
   the foreign workers stipulated in accordance with Subparagraphs 11 of Paragraph 1 of Article 46 of the Employment Services 
   Act since 2015.
3."Others" includes Malaysia, Mongolia, and other countries.
4.The figures in the parenthesis represent changes in percentage points.</t>
  </si>
  <si>
    <t>年　月　底　別
End of year and month</t>
  </si>
  <si>
    <t>本月底與上月底比較(％)
Change from last period</t>
  </si>
  <si>
    <t>本月底與上年同月底比較(％)
Change from the same period of 
last year</t>
  </si>
  <si>
    <t>總　　　計</t>
  </si>
  <si>
    <t>印　　　尼</t>
  </si>
  <si>
    <t>Grand total</t>
  </si>
  <si>
    <t>Indonesia</t>
  </si>
  <si>
    <t>菲　律　賓</t>
  </si>
  <si>
    <t>泰　　　國</t>
  </si>
  <si>
    <t>越　　　南</t>
  </si>
  <si>
    <t>其　　　他</t>
  </si>
  <si>
    <t>Philippines</t>
  </si>
  <si>
    <t>Thailand</t>
  </si>
  <si>
    <t>Vietnam</t>
  </si>
  <si>
    <t>Others</t>
  </si>
  <si>
    <t>失聯移工人數</t>
  </si>
  <si>
    <t>Number of the Missing Foreign Workers</t>
  </si>
  <si>
    <t>失聯移工占引進移工在臺人數之比率</t>
  </si>
  <si>
    <t>Proportion of missing foreign workers to foreign workers in Taiwan</t>
  </si>
  <si>
    <t xml:space="preserve"> End of 2010</t>
  </si>
  <si>
    <t xml:space="preserve"> End of 2011</t>
  </si>
  <si>
    <t xml:space="preserve"> End of 2012</t>
  </si>
  <si>
    <t xml:space="preserve"> End of 2013</t>
  </si>
  <si>
    <t xml:space="preserve"> End of 2014</t>
  </si>
  <si>
    <t xml:space="preserve"> End of 2015</t>
  </si>
  <si>
    <t xml:space="preserve"> End of 2016</t>
  </si>
  <si>
    <t xml:space="preserve"> End of 2017</t>
  </si>
  <si>
    <t xml:space="preserve"> End of 2018</t>
  </si>
  <si>
    <t xml:space="preserve"> End of 2019</t>
  </si>
  <si>
    <t xml:space="preserve"> End of 2020</t>
  </si>
  <si>
    <t xml:space="preserve"> End of 2021</t>
  </si>
  <si>
    <t xml:space="preserve"> End of 2022</t>
  </si>
  <si>
    <t xml:space="preserve"> End of 2023</t>
  </si>
  <si>
    <t xml:space="preserve"> End of 2024</t>
  </si>
  <si>
    <t xml:space="preserve"> End of Aug.</t>
  </si>
  <si>
    <t xml:space="preserve"> End of Sept.</t>
  </si>
  <si>
    <t xml:space="preserve"> End of Oct.</t>
  </si>
  <si>
    <t xml:space="preserve"> End of Nov.</t>
  </si>
  <si>
    <t xml:space="preserve"> End of Dec.</t>
  </si>
  <si>
    <t xml:space="preserve"> End of 2025</t>
  </si>
  <si>
    <t xml:space="preserve"> End of Jan.</t>
  </si>
  <si>
    <t xml:space="preserve"> End of Feb.</t>
  </si>
  <si>
    <t xml:space="preserve"> End of Mar.</t>
  </si>
  <si>
    <t xml:space="preserve"> End of Apr.</t>
  </si>
  <si>
    <t xml:space="preserve"> End of May</t>
  </si>
  <si>
    <t xml:space="preserve"> End of June</t>
  </si>
  <si>
    <t xml:space="preserve"> End of July</t>
  </si>
  <si>
    <t xml:space="preserve"> 99年底</t>
  </si>
  <si>
    <t>100年底</t>
  </si>
  <si>
    <t>101年底</t>
  </si>
  <si>
    <t>102年底</t>
  </si>
  <si>
    <t>103年底</t>
  </si>
  <si>
    <t>104年底</t>
  </si>
  <si>
    <t>105年底</t>
  </si>
  <si>
    <t>106年底</t>
  </si>
  <si>
    <t>107年底</t>
  </si>
  <si>
    <t>108年底</t>
  </si>
  <si>
    <t>109年底</t>
  </si>
  <si>
    <t>110年底</t>
  </si>
  <si>
    <t>111年底</t>
  </si>
  <si>
    <t>112年底</t>
  </si>
  <si>
    <t>113年底</t>
  </si>
  <si>
    <t xml:space="preserve"> 8月底</t>
  </si>
  <si>
    <t xml:space="preserve"> 9月底</t>
  </si>
  <si>
    <t>10月底</t>
  </si>
  <si>
    <t>11月底</t>
  </si>
  <si>
    <t>12月底</t>
  </si>
  <si>
    <t>114年底</t>
  </si>
  <si>
    <t xml:space="preserve"> 1月底</t>
  </si>
  <si>
    <t xml:space="preserve"> 2月底</t>
  </si>
  <si>
    <t xml:space="preserve"> 3月底</t>
  </si>
  <si>
    <t xml:space="preserve"> 4月底</t>
  </si>
  <si>
    <t xml:space="preserve"> 5月底</t>
  </si>
  <si>
    <t xml:space="preserve"> 6月底</t>
  </si>
  <si>
    <t xml:space="preserve"> 7月底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</si>
</sst>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180" formatCode="###0\ "/>
    <numFmt numFmtId="181" formatCode="###,##0\ \ "/>
    <numFmt numFmtId="188" formatCode="##,##0.00"/>
    <numFmt numFmtId="189" formatCode="##,##0.00;\-##,##0.00;&quot;－&quot;"/>
    <numFmt numFmtId="190" formatCode="#,###,##0"/>
    <numFmt numFmtId="191" formatCode="#,###,##0;\-#,###,##0;&quot;－&quot;"/>
    <numFmt numFmtId="192" formatCode="\(###0.00\);\(\-##0.00\)"/>
    <numFmt numFmtId="193" formatCode="#,##0.00;\-#,##0.00;&quot;－&quot;"/>
  </numFmts>
  <fonts count="30">
    <font>
      <sz val="12"/>
      <name val="新細明體"/>
      <charset val="136"/>
    </font>
    <font>
      <sz val="9"/>
      <name val="新細明體"/>
      <charset val="136"/>
    </font>
    <font>
      <sz val="11"/>
      <name val="新細明體"/>
      <charset val="136"/>
    </font>
    <font>
      <sz val="11"/>
      <name val="標楷體"/>
      <charset val="136"/>
    </font>
    <font>
      <sz val="12"/>
      <name val="新細明體"/>
      <charset val="136"/>
    </font>
    <font>
      <sz val="10"/>
      <name val="標楷體"/>
      <charset val="136"/>
    </font>
    <font>
      <sz val="10"/>
      <name val="新細明體"/>
      <charset val="136"/>
    </font>
    <font>
      <sz val="9"/>
      <name val="Times New Roman"/>
    </font>
    <font>
      <sz val="12"/>
      <name val="Times New Roman"/>
    </font>
    <font>
      <sz val="8.25"/>
      <name val="新細明體"/>
      <charset val="136"/>
    </font>
    <font>
      <sz val="8.5"/>
      <name val="新細明體"/>
      <charset val="136"/>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10"/>
      <name val="新細明體"/>
      <family val="1"/>
      <charset val="136"/>
    </font>
    <font>
      <sz val="8.25"/>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32">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46">
    <xf numFmtId="0" fontId="0" fillId="2" borderId="0">
      <alignment vertical="center"/>
    </xf>
    <xf numFmtId="0" fontId="11" fillId="3" borderId="0" applyNumberFormat="0" applyAlignment="0" applyProtection="0">
      <alignment vertical="center"/>
    </xf>
    <xf numFmtId="0" fontId="11" fillId="4" borderId="0" applyNumberFormat="0" applyAlignment="0" applyProtection="0">
      <alignment vertical="center"/>
    </xf>
    <xf numFmtId="0" fontId="11" fillId="5" borderId="0" applyNumberFormat="0" applyAlignment="0" applyProtection="0">
      <alignment vertical="center"/>
    </xf>
    <xf numFmtId="0" fontId="11" fillId="6" borderId="0" applyNumberFormat="0" applyAlignment="0" applyProtection="0">
      <alignment vertical="center"/>
    </xf>
    <xf numFmtId="0" fontId="11" fillId="7" borderId="0" applyNumberFormat="0" applyAlignment="0" applyProtection="0">
      <alignment vertical="center"/>
    </xf>
    <xf numFmtId="0" fontId="11" fillId="8" borderId="0" applyNumberFormat="0" applyAlignment="0" applyProtection="0">
      <alignment vertical="center"/>
    </xf>
    <xf numFmtId="0" fontId="11" fillId="9" borderId="0" applyNumberFormat="0" applyAlignment="0" applyProtection="0">
      <alignment vertical="center"/>
    </xf>
    <xf numFmtId="0" fontId="11" fillId="10" borderId="0" applyNumberFormat="0" applyAlignment="0" applyProtection="0">
      <alignment vertical="center"/>
    </xf>
    <xf numFmtId="0" fontId="11" fillId="11" borderId="0" applyNumberFormat="0" applyAlignment="0" applyProtection="0">
      <alignment vertical="center"/>
    </xf>
    <xf numFmtId="0" fontId="11" fillId="12" borderId="0" applyNumberFormat="0" applyAlignment="0" applyProtection="0">
      <alignment vertical="center"/>
    </xf>
    <xf numFmtId="0" fontId="11" fillId="13" borderId="0" applyNumberFormat="0" applyAlignment="0" applyProtection="0">
      <alignment vertical="center"/>
    </xf>
    <xf numFmtId="0" fontId="11" fillId="14" borderId="0" applyNumberFormat="0" applyAlignment="0" applyProtection="0">
      <alignment vertical="center"/>
    </xf>
    <xf numFmtId="0" fontId="12" fillId="15" borderId="0" applyNumberFormat="0" applyAlignment="0" applyProtection="0">
      <alignment vertical="center"/>
    </xf>
    <xf numFmtId="0" fontId="12" fillId="16" borderId="0" applyNumberFormat="0" applyAlignment="0" applyProtection="0">
      <alignment vertical="center"/>
    </xf>
    <xf numFmtId="0" fontId="12" fillId="17" borderId="0" applyNumberFormat="0" applyAlignment="0" applyProtection="0">
      <alignment vertical="center"/>
    </xf>
    <xf numFmtId="0" fontId="12" fillId="18" borderId="0" applyNumberFormat="0" applyAlignment="0" applyProtection="0">
      <alignment vertical="center"/>
    </xf>
    <xf numFmtId="0" fontId="12" fillId="19" borderId="0" applyNumberFormat="0" applyAlignment="0" applyProtection="0">
      <alignment vertical="center"/>
    </xf>
    <xf numFmtId="0" fontId="12" fillId="20" borderId="0" applyNumberFormat="0" applyAlignment="0" applyProtection="0">
      <alignment vertical="center"/>
    </xf>
    <xf numFmtId="41" fontId="4" fillId="2" borderId="0" applyFont="0" applyAlignment="0" applyProtection="0">
      <alignment vertical="center"/>
    </xf>
    <xf numFmtId="41" fontId="4" fillId="2" borderId="0" applyFont="0" applyAlignment="0" applyProtection="0">
      <alignment vertical="center"/>
    </xf>
    <xf numFmtId="41" fontId="4" fillId="2" borderId="0" applyFont="0" applyAlignment="0" applyProtection="0">
      <alignment vertical="center"/>
    </xf>
    <xf numFmtId="41" fontId="4" fillId="2" borderId="0" applyFont="0" applyAlignment="0" applyProtection="0">
      <alignment vertical="center"/>
    </xf>
    <xf numFmtId="0" fontId="13" fillId="21" borderId="0" applyNumberFormat="0" applyAlignment="0" applyProtection="0">
      <alignment vertical="center"/>
    </xf>
    <xf numFmtId="0" fontId="14" fillId="2" borderId="1" applyNumberFormat="0" applyAlignment="0" applyProtection="0">
      <alignment vertical="center"/>
    </xf>
    <xf numFmtId="0" fontId="15" fillId="22" borderId="0" applyNumberFormat="0" applyAlignment="0" applyProtection="0">
      <alignment vertical="center"/>
    </xf>
    <xf numFmtId="0" fontId="16" fillId="23" borderId="2" applyNumberFormat="0" applyAlignment="0" applyProtection="0">
      <alignment vertical="center"/>
    </xf>
    <xf numFmtId="0" fontId="17" fillId="2" borderId="3" applyNumberFormat="0" applyAlignment="0" applyProtection="0">
      <alignment vertical="center"/>
    </xf>
    <xf numFmtId="0" fontId="4" fillId="24" borderId="4" applyNumberFormat="0" applyFont="0" applyAlignment="0" applyProtection="0">
      <alignment vertical="center"/>
    </xf>
    <xf numFmtId="0" fontId="18" fillId="2" borderId="0" applyNumberFormat="0" applyAlignment="0" applyProtection="0">
      <alignment vertical="center"/>
    </xf>
    <xf numFmtId="0" fontId="12" fillId="25" borderId="0" applyNumberFormat="0" applyAlignment="0" applyProtection="0">
      <alignment vertical="center"/>
    </xf>
    <xf numFmtId="0" fontId="12" fillId="26" borderId="0" applyNumberFormat="0" applyAlignment="0" applyProtection="0">
      <alignment vertical="center"/>
    </xf>
    <xf numFmtId="0" fontId="12" fillId="27" borderId="0" applyNumberFormat="0" applyAlignment="0" applyProtection="0">
      <alignment vertical="center"/>
    </xf>
    <xf numFmtId="0" fontId="12" fillId="28" borderId="0" applyNumberFormat="0" applyAlignment="0" applyProtection="0">
      <alignment vertical="center"/>
    </xf>
    <xf numFmtId="0" fontId="12" fillId="29" borderId="0" applyNumberFormat="0" applyAlignment="0" applyProtection="0">
      <alignment vertical="center"/>
    </xf>
    <xf numFmtId="0" fontId="12" fillId="30" borderId="0" applyNumberFormat="0" applyAlignment="0" applyProtection="0">
      <alignment vertical="center"/>
    </xf>
    <xf numFmtId="0" fontId="19" fillId="2" borderId="0" applyNumberFormat="0" applyAlignment="0" applyProtection="0">
      <alignment vertical="center"/>
    </xf>
    <xf numFmtId="0" fontId="20" fillId="2" borderId="5" applyNumberFormat="0" applyAlignment="0" applyProtection="0">
      <alignment vertical="center"/>
    </xf>
    <xf numFmtId="0" fontId="21" fillId="2" borderId="6" applyNumberFormat="0" applyAlignment="0" applyProtection="0">
      <alignment vertical="center"/>
    </xf>
    <xf numFmtId="0" fontId="22" fillId="2" borderId="7" applyNumberFormat="0" applyAlignment="0" applyProtection="0">
      <alignment vertical="center"/>
    </xf>
    <xf numFmtId="0" fontId="22" fillId="2" borderId="0" applyNumberFormat="0" applyAlignment="0" applyProtection="0">
      <alignment vertical="center"/>
    </xf>
    <xf numFmtId="0" fontId="23" fillId="31" borderId="2" applyNumberFormat="0" applyAlignment="0" applyProtection="0">
      <alignment vertical="center"/>
    </xf>
    <xf numFmtId="0" fontId="24" fillId="23" borderId="8" applyNumberFormat="0" applyAlignment="0" applyProtection="0">
      <alignment vertical="center"/>
    </xf>
    <xf numFmtId="0" fontId="25" fillId="32" borderId="9" applyNumberFormat="0" applyAlignment="0" applyProtection="0">
      <alignment vertical="center"/>
    </xf>
    <xf numFmtId="0" fontId="26" fillId="33" borderId="0" applyNumberFormat="0" applyAlignment="0" applyProtection="0">
      <alignment vertical="center"/>
    </xf>
    <xf numFmtId="0" fontId="27" fillId="2" borderId="0" applyNumberFormat="0" applyAlignment="0" applyProtection="0">
      <alignment vertical="center"/>
    </xf>
  </cellStyleXfs>
  <cellXfs count="77">
    <xf numFmtId="0" fontId="0" fillId="2" borderId="0" xfId="0" applyNumberFormat="1" applyFont="1" applyFill="1" applyBorder="1" applyAlignment="1" applyProtection="1">
      <alignment vertical="center"/>
    </xf>
    <xf numFmtId="0" fontId="0" fillId="2" borderId="23" xfId="0" applyNumberFormat="1" applyFont="1" applyFill="1" applyBorder="1" applyAlignment="1" applyProtection="1">
      <alignment horizontal="center" vertical="center"/>
    </xf>
    <xf numFmtId="0" fontId="10" fillId="2" borderId="30" xfId="0" applyNumberFormat="1" applyFont="1" applyFill="1" applyBorder="1" applyAlignment="1" applyProtection="1">
      <alignment horizontal="center" vertical="center"/>
    </xf>
    <xf numFmtId="0" fontId="0" fillId="2" borderId="29" xfId="0" applyNumberFormat="1" applyFont="1" applyFill="1" applyBorder="1" applyAlignment="1" applyProtection="1">
      <alignment horizontal="center" vertical="center"/>
    </xf>
    <xf numFmtId="0" fontId="0" fillId="2" borderId="28" xfId="0" applyNumberFormat="1" applyFont="1" applyFill="1" applyBorder="1" applyAlignment="1" applyProtection="1">
      <alignment horizontal="center" vertical="center"/>
    </xf>
    <xf numFmtId="0" fontId="10" fillId="2" borderId="27" xfId="0" applyNumberFormat="1" applyFont="1" applyFill="1" applyBorder="1" applyAlignment="1" applyProtection="1">
      <alignment horizontal="center" vertical="center"/>
    </xf>
    <xf numFmtId="0" fontId="10" fillId="2" borderId="26" xfId="0" applyNumberFormat="1" applyFont="1" applyFill="1" applyBorder="1" applyAlignment="1" applyProtection="1">
      <alignment horizontal="center" vertical="center" wrapText="1"/>
    </xf>
    <xf numFmtId="0" fontId="10" fillId="2" borderId="10" xfId="0" applyNumberFormat="1" applyFont="1" applyFill="1" applyBorder="1" applyAlignment="1" applyProtection="1">
      <alignment horizontal="center" vertical="center" wrapText="1"/>
    </xf>
    <xf numFmtId="0" fontId="10" fillId="2" borderId="11"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center" vertical="center" wrapText="1"/>
    </xf>
    <xf numFmtId="0" fontId="10" fillId="2" borderId="25" xfId="0" applyNumberFormat="1" applyFont="1" applyFill="1" applyBorder="1" applyAlignment="1" applyProtection="1">
      <alignment horizontal="center" vertical="center" wrapText="1"/>
    </xf>
    <xf numFmtId="0" fontId="10" fillId="2" borderId="23" xfId="0" applyNumberFormat="1" applyFont="1" applyFill="1" applyBorder="1" applyAlignment="1" applyProtection="1">
      <alignment horizontal="center" vertical="center" wrapText="1"/>
    </xf>
    <xf numFmtId="49" fontId="0" fillId="2" borderId="0" xfId="0" applyNumberFormat="1" applyFont="1" applyFill="1" applyBorder="1" applyAlignment="1" applyProtection="1">
      <alignment horizontal="center" vertical="center"/>
    </xf>
    <xf numFmtId="0" fontId="0" fillId="2" borderId="0" xfId="0" applyNumberFormat="1" applyFont="1" applyFill="1" applyBorder="1" applyAlignment="1" applyProtection="1">
      <alignment vertical="center"/>
    </xf>
    <xf numFmtId="0" fontId="0" fillId="2" borderId="0" xfId="0" applyNumberFormat="1" applyFont="1" applyFill="1" applyBorder="1" applyAlignment="1" applyProtection="1">
      <alignment horizontal="center" vertical="center"/>
    </xf>
    <xf numFmtId="0" fontId="3" fillId="2" borderId="10" xfId="0" applyNumberFormat="1" applyFont="1" applyFill="1" applyBorder="1" applyAlignment="1" applyProtection="1">
      <alignment horizontal="right"/>
    </xf>
    <xf numFmtId="0" fontId="3" fillId="2" borderId="10" xfId="0" applyNumberFormat="1" applyFont="1" applyFill="1" applyBorder="1" applyAlignment="1" applyProtection="1">
      <alignment horizontal="left"/>
    </xf>
    <xf numFmtId="0" fontId="2"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left" vertical="center"/>
    </xf>
    <xf numFmtId="0" fontId="3" fillId="2" borderId="0" xfId="0" applyNumberFormat="1" applyFont="1" applyFill="1" applyBorder="1" applyAlignment="1" applyProtection="1"/>
    <xf numFmtId="0" fontId="5" fillId="2" borderId="10" xfId="0" applyNumberFormat="1" applyFont="1" applyFill="1" applyBorder="1" applyAlignment="1" applyProtection="1">
      <alignment horizontal="right"/>
    </xf>
    <xf numFmtId="49" fontId="6" fillId="2" borderId="11" xfId="0" applyNumberFormat="1" applyFont="1" applyFill="1" applyBorder="1" applyAlignment="1" applyProtection="1">
      <alignment horizontal="left" vertical="center"/>
    </xf>
    <xf numFmtId="0" fontId="5" fillId="2" borderId="10" xfId="0" applyNumberFormat="1" applyFont="1" applyFill="1" applyBorder="1" applyAlignment="1" applyProtection="1">
      <alignment horizontal="left"/>
    </xf>
    <xf numFmtId="181" fontId="1" fillId="2" borderId="0" xfId="19" applyNumberFormat="1" applyFont="1" applyFill="1" applyBorder="1" applyAlignment="1" applyProtection="1">
      <alignment horizontal="right" vertical="center"/>
    </xf>
    <xf numFmtId="181" fontId="1" fillId="2" borderId="0" xfId="0" applyNumberFormat="1" applyFont="1" applyFill="1" applyBorder="1" applyAlignment="1" applyProtection="1">
      <alignment horizontal="right" vertical="center"/>
    </xf>
    <xf numFmtId="180" fontId="1" fillId="2" borderId="0" xfId="0" applyNumberFormat="1" applyFont="1" applyFill="1" applyBorder="1" applyAlignment="1" applyProtection="1">
      <alignment horizontal="right" vertical="center"/>
    </xf>
    <xf numFmtId="181" fontId="7" fillId="2" borderId="0" xfId="0" applyNumberFormat="1" applyFont="1" applyFill="1" applyBorder="1" applyAlignment="1" applyProtection="1">
      <alignment horizontal="right" vertical="center"/>
    </xf>
    <xf numFmtId="180" fontId="7" fillId="2" borderId="0" xfId="19" applyNumberFormat="1" applyFont="1" applyFill="1" applyBorder="1" applyAlignment="1" applyProtection="1">
      <alignment horizontal="right" vertical="center"/>
    </xf>
    <xf numFmtId="181" fontId="7" fillId="2" borderId="0" xfId="19" applyNumberFormat="1" applyFont="1" applyFill="1" applyBorder="1" applyAlignment="1" applyProtection="1">
      <alignment horizontal="right" vertical="center"/>
    </xf>
    <xf numFmtId="0" fontId="8" fillId="2" borderId="0" xfId="0" applyNumberFormat="1" applyFont="1" applyFill="1" applyBorder="1" applyAlignment="1" applyProtection="1">
      <alignment vertical="center"/>
    </xf>
    <xf numFmtId="0" fontId="10" fillId="2" borderId="10" xfId="0" applyNumberFormat="1" applyFont="1" applyFill="1" applyBorder="1" applyAlignment="1" applyProtection="1">
      <alignment horizontal="right"/>
    </xf>
    <xf numFmtId="0" fontId="9" fillId="2" borderId="15" xfId="0" applyNumberFormat="1" applyFont="1" applyFill="1" applyBorder="1" applyAlignment="1" applyProtection="1">
      <alignment horizontal="center" vertical="center" wrapText="1"/>
    </xf>
    <xf numFmtId="0" fontId="10" fillId="2" borderId="16" xfId="0" applyNumberFormat="1" applyFont="1" applyFill="1" applyBorder="1" applyAlignment="1" applyProtection="1">
      <alignment horizontal="center" vertical="center" wrapText="1"/>
    </xf>
    <xf numFmtId="0" fontId="10" fillId="2" borderId="17" xfId="0" applyNumberFormat="1" applyFont="1" applyFill="1" applyBorder="1" applyAlignment="1" applyProtection="1">
      <alignment horizontal="center" vertical="center"/>
    </xf>
    <xf numFmtId="0" fontId="9" fillId="2" borderId="12" xfId="0" applyNumberFormat="1" applyFont="1" applyFill="1" applyBorder="1" applyAlignment="1" applyProtection="1">
      <alignment horizontal="center" vertical="center" wrapText="1"/>
    </xf>
    <xf numFmtId="0" fontId="9" fillId="2" borderId="18" xfId="0" applyNumberFormat="1" applyFont="1" applyFill="1" applyBorder="1" applyAlignment="1" applyProtection="1">
      <alignment horizontal="center" vertical="center" wrapText="1"/>
    </xf>
    <xf numFmtId="0" fontId="10" fillId="2" borderId="19" xfId="0" applyNumberFormat="1"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wrapText="1"/>
    </xf>
    <xf numFmtId="0" fontId="9" fillId="2" borderId="20" xfId="0" applyNumberFormat="1" applyFont="1" applyFill="1" applyBorder="1" applyAlignment="1" applyProtection="1">
      <alignment horizontal="center" vertical="center" wrapText="1"/>
    </xf>
    <xf numFmtId="0" fontId="10" fillId="2" borderId="21" xfId="0" applyNumberFormat="1" applyFont="1" applyFill="1" applyBorder="1" applyAlignment="1" applyProtection="1">
      <alignment horizontal="center" vertical="center" wrapText="1"/>
    </xf>
    <xf numFmtId="0" fontId="9" fillId="2" borderId="22" xfId="0" applyNumberFormat="1" applyFont="1" applyFill="1" applyBorder="1" applyAlignment="1" applyProtection="1">
      <alignment horizontal="center" vertical="center" wrapText="1"/>
    </xf>
    <xf numFmtId="0" fontId="9" fillId="2" borderId="21" xfId="0" applyNumberFormat="1" applyFont="1" applyFill="1" applyBorder="1" applyAlignment="1" applyProtection="1">
      <alignment horizontal="center" vertical="center" wrapText="1"/>
    </xf>
    <xf numFmtId="0" fontId="9" fillId="2" borderId="16" xfId="0" applyNumberFormat="1" applyFont="1" applyFill="1" applyBorder="1" applyAlignment="1" applyProtection="1">
      <alignment horizontal="center" vertical="center" wrapText="1"/>
    </xf>
    <xf numFmtId="0" fontId="9" fillId="2" borderId="0" xfId="0" applyFont="1" applyAlignment="1">
      <alignment vertical="center" wrapText="1"/>
    </xf>
    <xf numFmtId="188" fontId="28" fillId="2" borderId="13" xfId="19" applyNumberFormat="1" applyFont="1" applyFill="1" applyBorder="1" applyAlignment="1" applyProtection="1">
      <alignment horizontal="right" vertical="center"/>
    </xf>
    <xf numFmtId="188" fontId="28" fillId="2" borderId="12" xfId="0" applyNumberFormat="1" applyFont="1" applyFill="1" applyBorder="1" applyAlignment="1" applyProtection="1">
      <alignment horizontal="right" vertical="center"/>
    </xf>
    <xf numFmtId="188" fontId="28" fillId="2" borderId="14" xfId="19" applyNumberFormat="1" applyFont="1" applyFill="1" applyBorder="1" applyAlignment="1" applyProtection="1">
      <alignment horizontal="right" vertical="center"/>
    </xf>
    <xf numFmtId="188" fontId="6" fillId="2" borderId="14" xfId="19" applyNumberFormat="1" applyFont="1" applyFill="1" applyBorder="1" applyAlignment="1" applyProtection="1">
      <alignment horizontal="right" vertical="center"/>
    </xf>
    <xf numFmtId="188" fontId="6" fillId="2" borderId="12" xfId="0" applyNumberFormat="1" applyFont="1" applyFill="1" applyBorder="1" applyAlignment="1" applyProtection="1">
      <alignment horizontal="right" vertical="center"/>
    </xf>
    <xf numFmtId="189" fontId="28" fillId="2" borderId="14" xfId="19" applyNumberFormat="1" applyFont="1" applyFill="1" applyBorder="1" applyAlignment="1" applyProtection="1">
      <alignment horizontal="right" vertical="center"/>
    </xf>
    <xf numFmtId="189" fontId="28" fillId="2" borderId="12" xfId="0"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left" vertical="center"/>
    </xf>
    <xf numFmtId="190" fontId="28" fillId="2" borderId="0" xfId="19" applyNumberFormat="1" applyFont="1" applyFill="1" applyBorder="1" applyAlignment="1" applyProtection="1">
      <alignment horizontal="right" vertical="center"/>
    </xf>
    <xf numFmtId="190" fontId="6" fillId="2" borderId="0" xfId="19" applyNumberFormat="1" applyFont="1" applyFill="1" applyBorder="1" applyAlignment="1" applyProtection="1">
      <alignment horizontal="right" vertical="center"/>
    </xf>
    <xf numFmtId="191" fontId="28" fillId="2" borderId="0" xfId="19"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center" vertical="center"/>
    </xf>
    <xf numFmtId="0" fontId="29" fillId="2" borderId="0" xfId="0" applyNumberFormat="1" applyFont="1" applyFill="1" applyBorder="1" applyAlignment="1" applyProtection="1">
      <alignment vertical="center" wrapText="1"/>
    </xf>
    <xf numFmtId="192" fontId="28" fillId="2" borderId="14" xfId="0" applyNumberFormat="1" applyFont="1" applyFill="1" applyBorder="1" applyAlignment="1" applyProtection="1">
      <alignment horizontal="right" vertical="center"/>
    </xf>
    <xf numFmtId="192" fontId="28" fillId="2" borderId="12" xfId="0" applyNumberFormat="1" applyFont="1" applyFill="1" applyBorder="1" applyAlignment="1" applyProtection="1">
      <alignment horizontal="right" vertical="center"/>
    </xf>
    <xf numFmtId="192" fontId="6" fillId="2" borderId="14" xfId="0" applyNumberFormat="1" applyFont="1" applyFill="1" applyBorder="1" applyAlignment="1" applyProtection="1">
      <alignment horizontal="right" vertical="center"/>
    </xf>
    <xf numFmtId="192" fontId="6" fillId="2" borderId="12" xfId="0" applyNumberFormat="1" applyFont="1" applyFill="1" applyBorder="1" applyAlignment="1" applyProtection="1">
      <alignment horizontal="right" vertical="center"/>
    </xf>
    <xf numFmtId="193" fontId="28" fillId="2" borderId="0" xfId="0" applyNumberFormat="1" applyFont="1" applyFill="1" applyBorder="1" applyAlignment="1" applyProtection="1">
      <alignment horizontal="right" vertical="center"/>
    </xf>
    <xf numFmtId="193" fontId="6" fillId="2" borderId="0" xfId="0" applyNumberFormat="1" applyFont="1" applyFill="1" applyBorder="1" applyAlignment="1" applyProtection="1">
      <alignment horizontal="right" vertical="center"/>
    </xf>
    <xf numFmtId="4" fontId="28" fillId="2" borderId="0" xfId="0" applyNumberFormat="1" applyFont="1" applyFill="1" applyBorder="1" applyAlignment="1" applyProtection="1">
      <alignment horizontal="right" vertical="center"/>
    </xf>
    <xf numFmtId="4" fontId="6" fillId="2" borderId="0" xfId="0" applyNumberFormat="1" applyFont="1" applyFill="1" applyBorder="1" applyAlignment="1" applyProtection="1">
      <alignment horizontal="right" vertical="center"/>
    </xf>
    <xf numFmtId="0" fontId="0" fillId="2" borderId="31" xfId="0" applyNumberFormat="1" applyFont="1" applyFill="1" applyBorder="1" applyAlignment="1" applyProtection="1">
      <alignment horizontal="center" vertical="center"/>
    </xf>
    <xf numFmtId="0" fontId="9" fillId="2" borderId="28" xfId="0" applyNumberFormat="1" applyFont="1" applyFill="1" applyBorder="1" applyAlignment="1" applyProtection="1">
      <alignment horizontal="center" vertical="center" wrapText="1"/>
    </xf>
    <xf numFmtId="0" fontId="0" fillId="2" borderId="28" xfId="0" applyNumberFormat="1" applyFont="1" applyFill="1" applyBorder="1" applyAlignment="1" applyProtection="1">
      <alignment horizontal="center" vertical="center" wrapText="1"/>
    </xf>
    <xf numFmtId="0" fontId="9" fillId="2" borderId="23" xfId="0" applyNumberFormat="1" applyFont="1" applyFill="1" applyBorder="1" applyAlignment="1" applyProtection="1">
      <alignment horizontal="center" vertical="center" wrapText="1"/>
    </xf>
    <xf numFmtId="0" fontId="0" fillId="2" borderId="23" xfId="0" applyNumberFormat="1" applyFont="1" applyFill="1" applyBorder="1" applyAlignment="1" applyProtection="1">
      <alignment horizontal="center" vertical="center" wrapText="1"/>
    </xf>
    <xf numFmtId="0" fontId="9" fillId="2" borderId="0" xfId="0" applyNumberFormat="1" applyFont="1" applyFill="1" applyBorder="1" applyAlignment="1" applyProtection="1">
      <alignment horizontal="left" vertical="top" wrapText="1"/>
    </xf>
    <xf numFmtId="49" fontId="9" fillId="2" borderId="23" xfId="0" applyNumberFormat="1" applyFont="1" applyFill="1" applyBorder="1" applyAlignment="1" applyProtection="1">
      <alignment horizontal="left" vertical="center" wrapText="1"/>
    </xf>
    <xf numFmtId="49" fontId="10" fillId="2" borderId="23" xfId="0" applyNumberFormat="1" applyFont="1" applyFill="1" applyBorder="1" applyAlignment="1" applyProtection="1">
      <alignment horizontal="left" vertical="center" wrapText="1"/>
    </xf>
    <xf numFmtId="0" fontId="10" fillId="2" borderId="0" xfId="0" applyNumberFormat="1" applyFont="1" applyFill="1" applyBorder="1" applyAlignment="1" applyProtection="1">
      <alignment horizontal="left" vertical="top" wrapText="1"/>
    </xf>
    <xf numFmtId="0" fontId="9" fillId="2" borderId="12" xfId="0" applyNumberFormat="1" applyFont="1" applyFill="1" applyBorder="1" applyAlignment="1" applyProtection="1">
      <alignment horizontal="left" vertical="center" wrapText="1"/>
    </xf>
    <xf numFmtId="0" fontId="9" fillId="2" borderId="24" xfId="0" applyNumberFormat="1" applyFont="1" applyFill="1" applyBorder="1" applyAlignment="1" applyProtection="1">
      <alignment horizontal="left" vertical="center" wrapText="1"/>
    </xf>
    <xf numFmtId="0" fontId="9" fillId="2" borderId="23" xfId="0" applyNumberFormat="1" applyFont="1" applyFill="1" applyBorder="1" applyAlignment="1" applyProtection="1">
      <alignment horizontal="left" vertical="center"/>
    </xf>
  </cellXfs>
  <cellStyles count="46">
    <cellStyle name="20% - 輔色1" xfId="1" xr:uid="{00000000-0005-0000-0000-000000000000}"/>
    <cellStyle name="20% - 輔色2" xfId="2" xr:uid="{00000000-0005-0000-0000-000001000000}"/>
    <cellStyle name="20% - 輔色3" xfId="3" xr:uid="{00000000-0005-0000-0000-000002000000}"/>
    <cellStyle name="20% - 輔色4" xfId="4" xr:uid="{00000000-0005-0000-0000-000003000000}"/>
    <cellStyle name="20% - 輔色5" xfId="5" xr:uid="{00000000-0005-0000-0000-000004000000}"/>
    <cellStyle name="20% - 輔色6" xfId="6" xr:uid="{00000000-0005-0000-0000-000005000000}"/>
    <cellStyle name="40% - 輔色1" xfId="7" xr:uid="{00000000-0005-0000-0000-000006000000}"/>
    <cellStyle name="40% - 輔色2" xfId="8" xr:uid="{00000000-0005-0000-0000-000007000000}"/>
    <cellStyle name="40% - 輔色3" xfId="9" xr:uid="{00000000-0005-0000-0000-000008000000}"/>
    <cellStyle name="40% - 輔色4" xfId="10" xr:uid="{00000000-0005-0000-0000-000009000000}"/>
    <cellStyle name="40% - 輔色5" xfId="11" xr:uid="{00000000-0005-0000-0000-00000A000000}"/>
    <cellStyle name="40% - 輔色6" xfId="12" xr:uid="{00000000-0005-0000-0000-00000B000000}"/>
    <cellStyle name="60% - 輔色1" xfId="13" xr:uid="{00000000-0005-0000-0000-00000C000000}"/>
    <cellStyle name="60% - 輔色2" xfId="14" xr:uid="{00000000-0005-0000-0000-00000D000000}"/>
    <cellStyle name="60% - 輔色3" xfId="15" xr:uid="{00000000-0005-0000-0000-00000E000000}"/>
    <cellStyle name="60% - 輔色4" xfId="16" xr:uid="{00000000-0005-0000-0000-00000F000000}"/>
    <cellStyle name="60% - 輔色5" xfId="17" xr:uid="{00000000-0005-0000-0000-000010000000}"/>
    <cellStyle name="60% - 輔色6" xfId="18" xr:uid="{00000000-0005-0000-0000-000011000000}"/>
    <cellStyle name="一般" xfId="0" builtinId="0"/>
    <cellStyle name="千分位[0]" xfId="19" builtinId="6"/>
    <cellStyle name="千分位[0] 2" xfId="20" xr:uid="{00000000-0005-0000-0000-000015000000}"/>
    <cellStyle name="千分位[0] 2 2" xfId="21" xr:uid="{00000000-0005-0000-0000-000016000000}"/>
    <cellStyle name="千分位[0] 3" xfId="22" xr:uid="{00000000-0005-0000-0000-000017000000}"/>
    <cellStyle name="中等" xfId="23" xr:uid="{00000000-0005-0000-0000-000019000000}"/>
    <cellStyle name="合計" xfId="24" xr:uid="{00000000-0005-0000-0000-00001A000000}"/>
    <cellStyle name="好" xfId="25" xr:uid="{00000000-0005-0000-0000-00001B000000}"/>
    <cellStyle name="計算方式" xfId="26" xr:uid="{00000000-0005-0000-0000-00001D000000}"/>
    <cellStyle name="連結的儲存格" xfId="27" xr:uid="{00000000-0005-0000-0000-000020000000}"/>
    <cellStyle name="備註" xfId="28" xr:uid="{00000000-0005-0000-0000-000021000000}"/>
    <cellStyle name="說明文字" xfId="29" xr:uid="{00000000-0005-0000-0000-000023000000}"/>
    <cellStyle name="輔色1" xfId="30" xr:uid="{00000000-0005-0000-0000-000024000000}"/>
    <cellStyle name="輔色2" xfId="31" xr:uid="{00000000-0005-0000-0000-000025000000}"/>
    <cellStyle name="輔色3" xfId="32" xr:uid="{00000000-0005-0000-0000-000026000000}"/>
    <cellStyle name="輔色4" xfId="33" xr:uid="{00000000-0005-0000-0000-000027000000}"/>
    <cellStyle name="輔色5" xfId="34" xr:uid="{00000000-0005-0000-0000-000028000000}"/>
    <cellStyle name="輔色6" xfId="35" xr:uid="{00000000-0005-0000-0000-000029000000}"/>
    <cellStyle name="標題" xfId="36" xr:uid="{00000000-0005-0000-0000-00002A000000}"/>
    <cellStyle name="標題 1" xfId="37" xr:uid="{00000000-0005-0000-0000-00002B000000}"/>
    <cellStyle name="標題 2" xfId="38" xr:uid="{00000000-0005-0000-0000-00002C000000}"/>
    <cellStyle name="標題 3" xfId="39" xr:uid="{00000000-0005-0000-0000-00002D000000}"/>
    <cellStyle name="標題 4" xfId="40" xr:uid="{00000000-0005-0000-0000-00002E000000}"/>
    <cellStyle name="輸入" xfId="41" xr:uid="{00000000-0005-0000-0000-00002F000000}"/>
    <cellStyle name="輸出" xfId="42" xr:uid="{00000000-0005-0000-0000-000030000000}"/>
    <cellStyle name="檢查儲存格" xfId="43" xr:uid="{00000000-0005-0000-0000-000031000000}"/>
    <cellStyle name="壞" xfId="44" xr:uid="{00000000-0005-0000-0000-000032000000}"/>
    <cellStyle name="警告文字" xfId="45" xr:uid="{00000000-0005-0000-0000-000033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workbookViewId="0">
      <selection activeCell="A2" sqref="A2"/>
    </sheetView>
  </sheetViews>
  <sheetFormatPr defaultColWidth="9" defaultRowHeight="16.5" customHeight="1"/>
  <cols>
    <col min="1" max="1" width="10.625" customWidth="1"/>
    <col min="2" max="2" width="8.625" customWidth="1"/>
    <col min="3" max="3" width="2.625" customWidth="1"/>
    <col min="4" max="9" width="10.375" customWidth="1"/>
    <col min="10" max="15" width="13.625" customWidth="1"/>
  </cols>
  <sheetData>
    <row r="1" spans="1:15" ht="32.1" customHeight="1">
      <c r="A1" s="14" t="s">
        <v>0</v>
      </c>
      <c r="B1" s="14"/>
      <c r="C1" s="13"/>
      <c r="D1" s="13"/>
      <c r="E1" s="13"/>
      <c r="F1" s="13"/>
      <c r="G1" s="13"/>
      <c r="H1" s="13"/>
      <c r="I1" s="13"/>
      <c r="J1" s="12" t="s">
        <v>1</v>
      </c>
      <c r="K1" s="13"/>
      <c r="L1" s="13"/>
      <c r="M1" s="13"/>
      <c r="N1" s="13"/>
      <c r="O1" s="13"/>
    </row>
    <row r="2" spans="1:15" s="19" customFormat="1" ht="32.1" customHeight="1" thickBot="1">
      <c r="A2" s="22"/>
      <c r="B2" s="15"/>
      <c r="C2" s="15"/>
      <c r="D2" s="15"/>
      <c r="E2" s="15"/>
      <c r="F2" s="15"/>
      <c r="G2" s="30"/>
      <c r="H2" s="15"/>
      <c r="I2" s="30" t="s">
        <v>4</v>
      </c>
      <c r="J2" s="20"/>
      <c r="K2" s="16"/>
      <c r="L2" s="16"/>
      <c r="M2" s="16"/>
      <c r="N2" s="16"/>
      <c r="O2" s="30" t="s">
        <v>5</v>
      </c>
    </row>
    <row r="3" spans="1:15" ht="21.95" customHeight="1">
      <c r="A3" s="11" t="s">
        <v>8</v>
      </c>
      <c r="B3" s="11"/>
      <c r="C3" s="10"/>
      <c r="D3" s="2" t="s">
        <v>23</v>
      </c>
      <c r="E3" s="1"/>
      <c r="F3" s="1"/>
      <c r="G3" s="1"/>
      <c r="H3" s="1"/>
      <c r="I3" s="65"/>
      <c r="J3" s="68" t="s">
        <v>25</v>
      </c>
      <c r="K3" s="69"/>
      <c r="L3" s="69"/>
      <c r="M3" s="69"/>
      <c r="N3" s="69"/>
      <c r="O3" s="69"/>
    </row>
    <row r="4" spans="1:15" ht="21.95" customHeight="1">
      <c r="A4" s="9"/>
      <c r="B4" s="9"/>
      <c r="C4" s="8"/>
      <c r="D4" s="5" t="s">
        <v>24</v>
      </c>
      <c r="E4" s="4"/>
      <c r="F4" s="4"/>
      <c r="G4" s="4"/>
      <c r="H4" s="4"/>
      <c r="I4" s="3"/>
      <c r="J4" s="66" t="s">
        <v>26</v>
      </c>
      <c r="K4" s="67"/>
      <c r="L4" s="67"/>
      <c r="M4" s="67"/>
      <c r="N4" s="67"/>
      <c r="O4" s="67"/>
    </row>
    <row r="5" spans="1:15" ht="21.95" customHeight="1">
      <c r="A5" s="9"/>
      <c r="B5" s="9"/>
      <c r="C5" s="8"/>
      <c r="D5" s="33" t="s">
        <v>11</v>
      </c>
      <c r="E5" s="39" t="s">
        <v>12</v>
      </c>
      <c r="F5" s="34" t="s">
        <v>15</v>
      </c>
      <c r="G5" s="35" t="s">
        <v>16</v>
      </c>
      <c r="H5" s="35" t="s">
        <v>17</v>
      </c>
      <c r="I5" s="41" t="s">
        <v>18</v>
      </c>
      <c r="J5" s="40" t="s">
        <v>11</v>
      </c>
      <c r="K5" s="39" t="s">
        <v>12</v>
      </c>
      <c r="L5" s="34" t="s">
        <v>15</v>
      </c>
      <c r="M5" s="35" t="s">
        <v>16</v>
      </c>
      <c r="N5" s="35" t="s">
        <v>17</v>
      </c>
      <c r="O5" s="35" t="s">
        <v>18</v>
      </c>
    </row>
    <row r="6" spans="1:15" ht="21.95" customHeight="1" thickBot="1">
      <c r="A6" s="7"/>
      <c r="B6" s="7"/>
      <c r="C6" s="6"/>
      <c r="D6" s="36" t="s">
        <v>13</v>
      </c>
      <c r="E6" s="32" t="s">
        <v>14</v>
      </c>
      <c r="F6" s="37" t="s">
        <v>19</v>
      </c>
      <c r="G6" s="38" t="s">
        <v>20</v>
      </c>
      <c r="H6" s="38" t="s">
        <v>21</v>
      </c>
      <c r="I6" s="42" t="s">
        <v>22</v>
      </c>
      <c r="J6" s="31" t="s">
        <v>13</v>
      </c>
      <c r="K6" s="32" t="s">
        <v>14</v>
      </c>
      <c r="L6" s="37" t="s">
        <v>19</v>
      </c>
      <c r="M6" s="38" t="s">
        <v>20</v>
      </c>
      <c r="N6" s="38" t="s">
        <v>21</v>
      </c>
      <c r="O6" s="38" t="s">
        <v>22</v>
      </c>
    </row>
    <row r="7" spans="1:15" s="17" customFormat="1" ht="17.100000000000001" customHeight="1">
      <c r="A7" s="55" t="s">
        <v>55</v>
      </c>
      <c r="B7" s="51" t="s">
        <v>27</v>
      </c>
      <c r="C7" s="21"/>
      <c r="D7" s="52">
        <v>27534</v>
      </c>
      <c r="E7" s="52">
        <v>11150</v>
      </c>
      <c r="F7" s="53">
        <v>1848</v>
      </c>
      <c r="G7" s="52">
        <v>1078</v>
      </c>
      <c r="H7" s="53">
        <v>13458</v>
      </c>
      <c r="I7" s="54">
        <v>0</v>
      </c>
      <c r="J7" s="61">
        <v>0</v>
      </c>
      <c r="K7" s="62">
        <v>0</v>
      </c>
      <c r="L7" s="62">
        <v>0</v>
      </c>
      <c r="M7" s="62">
        <v>0</v>
      </c>
      <c r="N7" s="62">
        <v>0</v>
      </c>
      <c r="O7" s="62">
        <v>0</v>
      </c>
    </row>
    <row r="8" spans="1:15" s="17" customFormat="1" ht="17.100000000000001" customHeight="1">
      <c r="A8" s="55" t="s">
        <v>56</v>
      </c>
      <c r="B8" s="51" t="s">
        <v>28</v>
      </c>
      <c r="C8" s="21"/>
      <c r="D8" s="52">
        <v>33730</v>
      </c>
      <c r="E8" s="52">
        <v>14405</v>
      </c>
      <c r="F8" s="53">
        <v>2111</v>
      </c>
      <c r="G8" s="52">
        <v>1258</v>
      </c>
      <c r="H8" s="53">
        <v>15956</v>
      </c>
      <c r="I8" s="54">
        <v>0</v>
      </c>
      <c r="J8" s="61">
        <v>0</v>
      </c>
      <c r="K8" s="62">
        <v>0</v>
      </c>
      <c r="L8" s="62">
        <v>0</v>
      </c>
      <c r="M8" s="62">
        <v>0</v>
      </c>
      <c r="N8" s="62">
        <v>0</v>
      </c>
      <c r="O8" s="62">
        <v>0</v>
      </c>
    </row>
    <row r="9" spans="1:15" s="17" customFormat="1" ht="17.100000000000001" customHeight="1">
      <c r="A9" s="55" t="s">
        <v>57</v>
      </c>
      <c r="B9" s="51" t="s">
        <v>29</v>
      </c>
      <c r="C9" s="21"/>
      <c r="D9" s="52">
        <v>37177</v>
      </c>
      <c r="E9" s="52">
        <v>16088</v>
      </c>
      <c r="F9" s="53">
        <v>2269</v>
      </c>
      <c r="G9" s="52">
        <v>1117</v>
      </c>
      <c r="H9" s="53">
        <v>17703</v>
      </c>
      <c r="I9" s="54">
        <v>0</v>
      </c>
      <c r="J9" s="61">
        <v>0</v>
      </c>
      <c r="K9" s="62">
        <v>0</v>
      </c>
      <c r="L9" s="62">
        <v>0</v>
      </c>
      <c r="M9" s="62">
        <v>0</v>
      </c>
      <c r="N9" s="62">
        <v>0</v>
      </c>
      <c r="O9" s="62">
        <v>0</v>
      </c>
    </row>
    <row r="10" spans="1:15" s="17" customFormat="1" ht="17.100000000000001" customHeight="1">
      <c r="A10" s="55" t="s">
        <v>58</v>
      </c>
      <c r="B10" s="51" t="s">
        <v>30</v>
      </c>
      <c r="C10" s="21"/>
      <c r="D10" s="52">
        <v>41724</v>
      </c>
      <c r="E10" s="52">
        <v>18875</v>
      </c>
      <c r="F10" s="53">
        <v>2350</v>
      </c>
      <c r="G10" s="52">
        <v>937</v>
      </c>
      <c r="H10" s="53">
        <v>19562</v>
      </c>
      <c r="I10" s="54">
        <v>0</v>
      </c>
      <c r="J10" s="61">
        <v>0</v>
      </c>
      <c r="K10" s="62">
        <v>0</v>
      </c>
      <c r="L10" s="62">
        <v>0</v>
      </c>
      <c r="M10" s="62">
        <v>0</v>
      </c>
      <c r="N10" s="62">
        <v>0</v>
      </c>
      <c r="O10" s="62">
        <v>0</v>
      </c>
    </row>
    <row r="11" spans="1:15" s="17" customFormat="1" ht="17.100000000000001" customHeight="1">
      <c r="A11" s="55" t="s">
        <v>59</v>
      </c>
      <c r="B11" s="51" t="s">
        <v>31</v>
      </c>
      <c r="C11" s="21"/>
      <c r="D11" s="52">
        <v>43222</v>
      </c>
      <c r="E11" s="52">
        <v>20269</v>
      </c>
      <c r="F11" s="53">
        <v>2345</v>
      </c>
      <c r="G11" s="52">
        <v>867</v>
      </c>
      <c r="H11" s="53">
        <v>19741</v>
      </c>
      <c r="I11" s="54">
        <v>0</v>
      </c>
      <c r="J11" s="61">
        <v>0</v>
      </c>
      <c r="K11" s="62">
        <v>0</v>
      </c>
      <c r="L11" s="62">
        <v>0</v>
      </c>
      <c r="M11" s="62">
        <v>0</v>
      </c>
      <c r="N11" s="62">
        <v>0</v>
      </c>
      <c r="O11" s="62">
        <v>0</v>
      </c>
    </row>
    <row r="12" spans="1:15" s="17" customFormat="1" ht="17.100000000000001" customHeight="1">
      <c r="A12" s="55" t="s">
        <v>60</v>
      </c>
      <c r="B12" s="51" t="s">
        <v>32</v>
      </c>
      <c r="C12" s="21"/>
      <c r="D12" s="52">
        <v>51109</v>
      </c>
      <c r="E12" s="52">
        <v>22772</v>
      </c>
      <c r="F12" s="53">
        <v>2599</v>
      </c>
      <c r="G12" s="52">
        <v>871</v>
      </c>
      <c r="H12" s="53">
        <v>24866</v>
      </c>
      <c r="I12" s="52">
        <v>1</v>
      </c>
      <c r="J12" s="63">
        <v>8.68</v>
      </c>
      <c r="K12" s="64">
        <v>9.61</v>
      </c>
      <c r="L12" s="64">
        <v>2.11</v>
      </c>
      <c r="M12" s="64">
        <v>1.49</v>
      </c>
      <c r="N12" s="64">
        <v>14.58</v>
      </c>
      <c r="O12" s="64">
        <v>8.33</v>
      </c>
    </row>
    <row r="13" spans="1:15" s="17" customFormat="1" ht="17.100000000000001" customHeight="1">
      <c r="A13" s="55" t="s">
        <v>61</v>
      </c>
      <c r="B13" s="51" t="s">
        <v>33</v>
      </c>
      <c r="C13" s="21"/>
      <c r="D13" s="52">
        <v>53734</v>
      </c>
      <c r="E13" s="52">
        <v>23959</v>
      </c>
      <c r="F13" s="53">
        <v>2569</v>
      </c>
      <c r="G13" s="52">
        <v>897</v>
      </c>
      <c r="H13" s="53">
        <v>26308</v>
      </c>
      <c r="I13" s="52">
        <v>1</v>
      </c>
      <c r="J13" s="63">
        <v>8.59</v>
      </c>
      <c r="K13" s="64">
        <v>9.76</v>
      </c>
      <c r="L13" s="64">
        <v>1.89</v>
      </c>
      <c r="M13" s="64">
        <v>1.52</v>
      </c>
      <c r="N13" s="64">
        <v>14.19</v>
      </c>
      <c r="O13" s="64">
        <v>11.11</v>
      </c>
    </row>
    <row r="14" spans="1:15" s="17" customFormat="1" ht="17.100000000000001" customHeight="1">
      <c r="A14" s="55" t="s">
        <v>62</v>
      </c>
      <c r="B14" s="51" t="s">
        <v>34</v>
      </c>
      <c r="C14" s="21"/>
      <c r="D14" s="52">
        <v>52317</v>
      </c>
      <c r="E14" s="52">
        <v>23785</v>
      </c>
      <c r="F14" s="53">
        <v>2576</v>
      </c>
      <c r="G14" s="52">
        <v>829</v>
      </c>
      <c r="H14" s="53">
        <v>25126</v>
      </c>
      <c r="I14" s="52">
        <v>1</v>
      </c>
      <c r="J14" s="63">
        <v>7.73</v>
      </c>
      <c r="K14" s="64">
        <v>9.2100000000000009</v>
      </c>
      <c r="L14" s="64">
        <v>1.73</v>
      </c>
      <c r="M14" s="64">
        <v>1.35</v>
      </c>
      <c r="N14" s="64">
        <v>12.05</v>
      </c>
      <c r="O14" s="64">
        <v>7.69</v>
      </c>
    </row>
    <row r="15" spans="1:15" s="17" customFormat="1" ht="17.100000000000001" customHeight="1">
      <c r="A15" s="55" t="s">
        <v>63</v>
      </c>
      <c r="B15" s="51" t="s">
        <v>35</v>
      </c>
      <c r="C15" s="21"/>
      <c r="D15" s="52">
        <v>51482</v>
      </c>
      <c r="E15" s="52">
        <v>24053</v>
      </c>
      <c r="F15" s="53">
        <v>2693</v>
      </c>
      <c r="G15" s="52">
        <v>839</v>
      </c>
      <c r="H15" s="53">
        <v>23896</v>
      </c>
      <c r="I15" s="52">
        <v>1</v>
      </c>
      <c r="J15" s="63">
        <v>7.27</v>
      </c>
      <c r="K15" s="64">
        <v>8.9499999999999993</v>
      </c>
      <c r="L15" s="64">
        <v>1.74</v>
      </c>
      <c r="M15" s="64">
        <v>1.38</v>
      </c>
      <c r="N15" s="64">
        <v>10.68</v>
      </c>
      <c r="O15" s="64">
        <v>11.11</v>
      </c>
    </row>
    <row r="16" spans="1:15" s="17" customFormat="1" ht="17.100000000000001" customHeight="1">
      <c r="A16" s="55" t="s">
        <v>64</v>
      </c>
      <c r="B16" s="51" t="s">
        <v>36</v>
      </c>
      <c r="C16" s="21"/>
      <c r="D16" s="52">
        <v>48491</v>
      </c>
      <c r="E16" s="52">
        <v>23318</v>
      </c>
      <c r="F16" s="53">
        <v>2372</v>
      </c>
      <c r="G16" s="52">
        <v>794</v>
      </c>
      <c r="H16" s="53">
        <v>22006</v>
      </c>
      <c r="I16" s="52">
        <v>1</v>
      </c>
      <c r="J16" s="63">
        <v>6.74</v>
      </c>
      <c r="K16" s="64">
        <v>8.43</v>
      </c>
      <c r="L16" s="64">
        <v>1.5</v>
      </c>
      <c r="M16" s="64">
        <v>1.33</v>
      </c>
      <c r="N16" s="64">
        <v>9.77</v>
      </c>
      <c r="O16" s="64">
        <v>12.5</v>
      </c>
    </row>
    <row r="17" spans="1:15" s="17" customFormat="1" ht="17.100000000000001" customHeight="1">
      <c r="A17" s="55" t="s">
        <v>65</v>
      </c>
      <c r="B17" s="51" t="s">
        <v>37</v>
      </c>
      <c r="C17" s="21"/>
      <c r="D17" s="52">
        <v>52199</v>
      </c>
      <c r="E17" s="52">
        <v>24665</v>
      </c>
      <c r="F17" s="53">
        <v>2384</v>
      </c>
      <c r="G17" s="52">
        <v>889</v>
      </c>
      <c r="H17" s="53">
        <v>24260</v>
      </c>
      <c r="I17" s="52">
        <v>1</v>
      </c>
      <c r="J17" s="63">
        <v>7.35</v>
      </c>
      <c r="K17" s="64">
        <v>9.36</v>
      </c>
      <c r="L17" s="64">
        <v>1.58</v>
      </c>
      <c r="M17" s="64">
        <v>1.53</v>
      </c>
      <c r="N17" s="64">
        <v>10.220000000000001</v>
      </c>
      <c r="O17" s="64">
        <v>7.69</v>
      </c>
    </row>
    <row r="18" spans="1:15" s="17" customFormat="1" ht="17.100000000000001" customHeight="1">
      <c r="A18" s="55" t="s">
        <v>66</v>
      </c>
      <c r="B18" s="51" t="s">
        <v>38</v>
      </c>
      <c r="C18" s="21"/>
      <c r="D18" s="52">
        <v>55805</v>
      </c>
      <c r="E18" s="52">
        <v>26006</v>
      </c>
      <c r="F18" s="53">
        <v>2452</v>
      </c>
      <c r="G18" s="52">
        <v>1167</v>
      </c>
      <c r="H18" s="53">
        <v>26179</v>
      </c>
      <c r="I18" s="52">
        <v>1</v>
      </c>
      <c r="J18" s="63">
        <v>8.32</v>
      </c>
      <c r="K18" s="64">
        <v>10.96</v>
      </c>
      <c r="L18" s="64">
        <v>1.73</v>
      </c>
      <c r="M18" s="64">
        <v>2.0499999999999998</v>
      </c>
      <c r="N18" s="64">
        <v>11.17</v>
      </c>
      <c r="O18" s="64">
        <v>9.09</v>
      </c>
    </row>
    <row r="19" spans="1:15" s="17" customFormat="1" ht="17.100000000000001" customHeight="1">
      <c r="A19" s="55" t="s">
        <v>67</v>
      </c>
      <c r="B19" s="51" t="s">
        <v>39</v>
      </c>
      <c r="C19" s="21"/>
      <c r="D19" s="52">
        <v>80331</v>
      </c>
      <c r="E19" s="52">
        <v>27095</v>
      </c>
      <c r="F19" s="53">
        <v>2632</v>
      </c>
      <c r="G19" s="52">
        <v>1745</v>
      </c>
      <c r="H19" s="53">
        <v>48858</v>
      </c>
      <c r="I19" s="52">
        <v>1</v>
      </c>
      <c r="J19" s="63">
        <v>11.01</v>
      </c>
      <c r="K19" s="64">
        <v>10.82</v>
      </c>
      <c r="L19" s="64">
        <v>1.7</v>
      </c>
      <c r="M19" s="64">
        <v>2.6</v>
      </c>
      <c r="N19" s="64">
        <v>19.03</v>
      </c>
      <c r="O19" s="64">
        <v>16.670000000000002</v>
      </c>
    </row>
    <row r="20" spans="1:15" s="17" customFormat="1" ht="17.100000000000001" customHeight="1">
      <c r="A20" s="55" t="s">
        <v>68</v>
      </c>
      <c r="B20" s="51" t="s">
        <v>40</v>
      </c>
      <c r="C20" s="21"/>
      <c r="D20" s="52">
        <v>86352</v>
      </c>
      <c r="E20" s="52">
        <v>27272</v>
      </c>
      <c r="F20" s="53">
        <v>2646</v>
      </c>
      <c r="G20" s="52">
        <v>1803</v>
      </c>
      <c r="H20" s="53">
        <v>54630</v>
      </c>
      <c r="I20" s="52">
        <v>1</v>
      </c>
      <c r="J20" s="63">
        <v>11.16</v>
      </c>
      <c r="K20" s="64">
        <v>9.64</v>
      </c>
      <c r="L20" s="64">
        <v>1.72</v>
      </c>
      <c r="M20" s="64">
        <v>2.58</v>
      </c>
      <c r="N20" s="64">
        <v>20.46</v>
      </c>
      <c r="O20" s="64">
        <v>20</v>
      </c>
    </row>
    <row r="21" spans="1:15" s="17" customFormat="1" ht="17.100000000000001" customHeight="1">
      <c r="A21" s="55" t="s">
        <v>69</v>
      </c>
      <c r="B21" s="51" t="s">
        <v>41</v>
      </c>
      <c r="C21" s="21"/>
      <c r="D21" s="52">
        <v>90928</v>
      </c>
      <c r="E21" s="52">
        <v>28557</v>
      </c>
      <c r="F21" s="53">
        <v>2744</v>
      </c>
      <c r="G21" s="52">
        <v>1842</v>
      </c>
      <c r="H21" s="53">
        <v>57784</v>
      </c>
      <c r="I21" s="52">
        <v>1</v>
      </c>
      <c r="J21" s="63">
        <v>10.65</v>
      </c>
      <c r="K21" s="64">
        <v>8.94</v>
      </c>
      <c r="L21" s="64">
        <v>1.64</v>
      </c>
      <c r="M21" s="64">
        <v>2.42</v>
      </c>
      <c r="N21" s="64">
        <v>19.89</v>
      </c>
      <c r="O21" s="64">
        <v>16.670000000000002</v>
      </c>
    </row>
    <row r="22" spans="1:15" s="17" customFormat="1" ht="17.100000000000001" customHeight="1">
      <c r="A22" s="55" t="s">
        <v>70</v>
      </c>
      <c r="B22" s="51" t="s">
        <v>42</v>
      </c>
      <c r="C22" s="21"/>
      <c r="D22" s="52">
        <v>88068</v>
      </c>
      <c r="E22" s="52">
        <v>27755</v>
      </c>
      <c r="F22" s="53">
        <v>2704</v>
      </c>
      <c r="G22" s="52">
        <v>1779</v>
      </c>
      <c r="H22" s="53">
        <v>55829</v>
      </c>
      <c r="I22" s="52">
        <v>1</v>
      </c>
      <c r="J22" s="63">
        <v>10.64</v>
      </c>
      <c r="K22" s="64">
        <v>9.01</v>
      </c>
      <c r="L22" s="64">
        <v>1.66</v>
      </c>
      <c r="M22" s="64">
        <v>2.37</v>
      </c>
      <c r="N22" s="64">
        <v>19.77</v>
      </c>
      <c r="O22" s="64">
        <v>25</v>
      </c>
    </row>
    <row r="23" spans="1:15" s="17" customFormat="1" ht="17.100000000000001" customHeight="1">
      <c r="A23" s="55" t="s">
        <v>71</v>
      </c>
      <c r="B23" s="51" t="s">
        <v>43</v>
      </c>
      <c r="C23" s="21"/>
      <c r="D23" s="52">
        <v>88881</v>
      </c>
      <c r="E23" s="52">
        <v>27911</v>
      </c>
      <c r="F23" s="53">
        <v>2719</v>
      </c>
      <c r="G23" s="52">
        <v>1801</v>
      </c>
      <c r="H23" s="53">
        <v>56449</v>
      </c>
      <c r="I23" s="52">
        <v>1</v>
      </c>
      <c r="J23" s="63">
        <v>10.63</v>
      </c>
      <c r="K23" s="64">
        <v>8.9600000000000009</v>
      </c>
      <c r="L23" s="64">
        <v>1.66</v>
      </c>
      <c r="M23" s="64">
        <v>2.39</v>
      </c>
      <c r="N23" s="64">
        <v>19.82</v>
      </c>
      <c r="O23" s="64">
        <v>25</v>
      </c>
    </row>
    <row r="24" spans="1:15" s="17" customFormat="1" ht="17.100000000000001" customHeight="1">
      <c r="A24" s="55" t="s">
        <v>72</v>
      </c>
      <c r="B24" s="51" t="s">
        <v>44</v>
      </c>
      <c r="C24" s="21"/>
      <c r="D24" s="52">
        <v>89666</v>
      </c>
      <c r="E24" s="52">
        <v>28101</v>
      </c>
      <c r="F24" s="53">
        <v>2726</v>
      </c>
      <c r="G24" s="52">
        <v>1811</v>
      </c>
      <c r="H24" s="53">
        <v>57027</v>
      </c>
      <c r="I24" s="52">
        <v>1</v>
      </c>
      <c r="J24" s="63">
        <v>10.64</v>
      </c>
      <c r="K24" s="64">
        <v>8.94</v>
      </c>
      <c r="L24" s="64">
        <v>1.65</v>
      </c>
      <c r="M24" s="64">
        <v>2.39</v>
      </c>
      <c r="N24" s="64">
        <v>19.86</v>
      </c>
      <c r="O24" s="64">
        <v>20</v>
      </c>
    </row>
    <row r="25" spans="1:15" s="17" customFormat="1" ht="17.100000000000001" customHeight="1">
      <c r="A25" s="55" t="s">
        <v>73</v>
      </c>
      <c r="B25" s="51" t="s">
        <v>45</v>
      </c>
      <c r="C25" s="21"/>
      <c r="D25" s="52">
        <v>90269</v>
      </c>
      <c r="E25" s="52">
        <v>28283</v>
      </c>
      <c r="F25" s="53">
        <v>2731</v>
      </c>
      <c r="G25" s="52">
        <v>1831</v>
      </c>
      <c r="H25" s="53">
        <v>57423</v>
      </c>
      <c r="I25" s="52">
        <v>1</v>
      </c>
      <c r="J25" s="63">
        <v>10.63</v>
      </c>
      <c r="K25" s="64">
        <v>8.91</v>
      </c>
      <c r="L25" s="64">
        <v>1.64</v>
      </c>
      <c r="M25" s="64">
        <v>2.41</v>
      </c>
      <c r="N25" s="64">
        <v>19.86</v>
      </c>
      <c r="O25" s="64">
        <v>16.670000000000002</v>
      </c>
    </row>
    <row r="26" spans="1:15" s="17" customFormat="1" ht="17.100000000000001" customHeight="1">
      <c r="A26" s="55" t="s">
        <v>74</v>
      </c>
      <c r="B26" s="51" t="s">
        <v>46</v>
      </c>
      <c r="C26" s="21"/>
      <c r="D26" s="52">
        <v>90928</v>
      </c>
      <c r="E26" s="52">
        <v>28557</v>
      </c>
      <c r="F26" s="53">
        <v>2744</v>
      </c>
      <c r="G26" s="52">
        <v>1842</v>
      </c>
      <c r="H26" s="53">
        <v>57784</v>
      </c>
      <c r="I26" s="52">
        <v>1</v>
      </c>
      <c r="J26" s="63">
        <v>10.65</v>
      </c>
      <c r="K26" s="64">
        <v>8.94</v>
      </c>
      <c r="L26" s="64">
        <v>1.64</v>
      </c>
      <c r="M26" s="64">
        <v>2.42</v>
      </c>
      <c r="N26" s="64">
        <v>19.89</v>
      </c>
      <c r="O26" s="64">
        <v>16.670000000000002</v>
      </c>
    </row>
    <row r="27" spans="1:15" s="17" customFormat="1" ht="17.100000000000001" customHeight="1">
      <c r="A27" s="55" t="s">
        <v>75</v>
      </c>
      <c r="B27" s="51" t="s">
        <v>47</v>
      </c>
      <c r="C27" s="21"/>
      <c r="D27" s="27"/>
      <c r="E27" s="27"/>
      <c r="F27" s="23"/>
      <c r="G27" s="28"/>
      <c r="H27" s="23"/>
      <c r="I27" s="28"/>
      <c r="J27" s="26"/>
      <c r="K27" s="25"/>
      <c r="L27" s="25"/>
      <c r="M27" s="24"/>
      <c r="N27" s="24"/>
      <c r="O27" s="24"/>
    </row>
    <row r="28" spans="1:15" s="17" customFormat="1" ht="17.100000000000001" customHeight="1">
      <c r="A28" s="55" t="s">
        <v>76</v>
      </c>
      <c r="B28" s="51" t="s">
        <v>48</v>
      </c>
      <c r="C28" s="21"/>
      <c r="D28" s="52">
        <v>90833</v>
      </c>
      <c r="E28" s="52">
        <v>28636</v>
      </c>
      <c r="F28" s="53">
        <v>2750</v>
      </c>
      <c r="G28" s="52">
        <v>1835</v>
      </c>
      <c r="H28" s="53">
        <v>57611</v>
      </c>
      <c r="I28" s="52">
        <v>1</v>
      </c>
      <c r="J28" s="63">
        <v>10.65</v>
      </c>
      <c r="K28" s="64">
        <v>8.91</v>
      </c>
      <c r="L28" s="64">
        <v>1.64</v>
      </c>
      <c r="M28" s="64">
        <v>2.4300000000000002</v>
      </c>
      <c r="N28" s="64">
        <v>19.96</v>
      </c>
      <c r="O28" s="64">
        <v>16.670000000000002</v>
      </c>
    </row>
    <row r="29" spans="1:15" s="17" customFormat="1" ht="17.100000000000001" customHeight="1">
      <c r="A29" s="55" t="s">
        <v>77</v>
      </c>
      <c r="B29" s="51" t="s">
        <v>49</v>
      </c>
      <c r="C29" s="21"/>
      <c r="D29" s="52">
        <v>91861</v>
      </c>
      <c r="E29" s="52">
        <v>28724</v>
      </c>
      <c r="F29" s="53">
        <v>2752</v>
      </c>
      <c r="G29" s="52">
        <v>1820</v>
      </c>
      <c r="H29" s="53">
        <v>58564</v>
      </c>
      <c r="I29" s="52">
        <v>1</v>
      </c>
      <c r="J29" s="63">
        <v>10.66</v>
      </c>
      <c r="K29" s="64">
        <v>8.8699999999999992</v>
      </c>
      <c r="L29" s="64">
        <v>1.62</v>
      </c>
      <c r="M29" s="64">
        <v>2.38</v>
      </c>
      <c r="N29" s="64">
        <v>20.09</v>
      </c>
      <c r="O29" s="64">
        <v>14.29</v>
      </c>
    </row>
    <row r="30" spans="1:15" s="17" customFormat="1" ht="17.100000000000001" customHeight="1">
      <c r="A30" s="55" t="s">
        <v>78</v>
      </c>
      <c r="B30" s="51" t="s">
        <v>50</v>
      </c>
      <c r="C30" s="21"/>
      <c r="D30" s="52">
        <v>92627</v>
      </c>
      <c r="E30" s="52">
        <v>28842</v>
      </c>
      <c r="F30" s="53">
        <v>2758</v>
      </c>
      <c r="G30" s="52">
        <v>1831</v>
      </c>
      <c r="H30" s="53">
        <v>59195</v>
      </c>
      <c r="I30" s="52">
        <v>1</v>
      </c>
      <c r="J30" s="63">
        <v>10.69</v>
      </c>
      <c r="K30" s="64">
        <v>8.89</v>
      </c>
      <c r="L30" s="64">
        <v>1.61</v>
      </c>
      <c r="M30" s="64">
        <v>2.38</v>
      </c>
      <c r="N30" s="64">
        <v>20.16</v>
      </c>
      <c r="O30" s="64">
        <v>14.29</v>
      </c>
    </row>
    <row r="31" spans="1:15" s="17" customFormat="1" ht="17.100000000000001" customHeight="1">
      <c r="A31" s="55" t="s">
        <v>79</v>
      </c>
      <c r="B31" s="51" t="s">
        <v>51</v>
      </c>
      <c r="C31" s="21"/>
      <c r="D31" s="52">
        <v>93126</v>
      </c>
      <c r="E31" s="52">
        <v>28945</v>
      </c>
      <c r="F31" s="53">
        <v>2764</v>
      </c>
      <c r="G31" s="52">
        <v>1829</v>
      </c>
      <c r="H31" s="53">
        <v>59587</v>
      </c>
      <c r="I31" s="52">
        <v>1</v>
      </c>
      <c r="J31" s="63">
        <v>10.69</v>
      </c>
      <c r="K31" s="64">
        <v>8.8699999999999992</v>
      </c>
      <c r="L31" s="64">
        <v>1.6</v>
      </c>
      <c r="M31" s="64">
        <v>2.42</v>
      </c>
      <c r="N31" s="64">
        <v>20.11</v>
      </c>
      <c r="O31" s="64">
        <v>14.29</v>
      </c>
    </row>
    <row r="32" spans="1:15" s="17" customFormat="1" ht="17.100000000000001" customHeight="1">
      <c r="A32" s="55" t="s">
        <v>80</v>
      </c>
      <c r="B32" s="51" t="s">
        <v>52</v>
      </c>
      <c r="C32" s="21"/>
      <c r="D32" s="52">
        <v>93491</v>
      </c>
      <c r="E32" s="52">
        <v>29049</v>
      </c>
      <c r="F32" s="53">
        <v>2752</v>
      </c>
      <c r="G32" s="52">
        <v>1851</v>
      </c>
      <c r="H32" s="53">
        <v>59838</v>
      </c>
      <c r="I32" s="52">
        <v>1</v>
      </c>
      <c r="J32" s="63">
        <v>10.66</v>
      </c>
      <c r="K32" s="64">
        <v>8.83</v>
      </c>
      <c r="L32" s="64">
        <v>1.57</v>
      </c>
      <c r="M32" s="64">
        <v>2.4500000000000002</v>
      </c>
      <c r="N32" s="64">
        <v>20.11</v>
      </c>
      <c r="O32" s="64">
        <v>12.5</v>
      </c>
    </row>
    <row r="33" spans="1:15" s="17" customFormat="1" ht="17.100000000000001" customHeight="1">
      <c r="A33" s="55" t="s">
        <v>81</v>
      </c>
      <c r="B33" s="51" t="s">
        <v>53</v>
      </c>
      <c r="C33" s="21"/>
      <c r="D33" s="52">
        <v>93918</v>
      </c>
      <c r="E33" s="52">
        <v>29142</v>
      </c>
      <c r="F33" s="53">
        <v>2745</v>
      </c>
      <c r="G33" s="52">
        <v>1862</v>
      </c>
      <c r="H33" s="53">
        <v>60168</v>
      </c>
      <c r="I33" s="52">
        <v>1</v>
      </c>
      <c r="J33" s="63">
        <v>10.61</v>
      </c>
      <c r="K33" s="64">
        <v>8.7799999999999994</v>
      </c>
      <c r="L33" s="64">
        <v>1.55</v>
      </c>
      <c r="M33" s="64">
        <v>2.4500000000000002</v>
      </c>
      <c r="N33" s="64">
        <v>20.11</v>
      </c>
      <c r="O33" s="64">
        <v>12.5</v>
      </c>
    </row>
    <row r="34" spans="1:15" s="17" customFormat="1" ht="17.100000000000001" customHeight="1">
      <c r="A34" s="55" t="s">
        <v>82</v>
      </c>
      <c r="B34" s="51" t="s">
        <v>54</v>
      </c>
      <c r="C34" s="21"/>
      <c r="D34" s="52">
        <v>94213</v>
      </c>
      <c r="E34" s="52">
        <v>29256</v>
      </c>
      <c r="F34" s="53">
        <v>2742</v>
      </c>
      <c r="G34" s="52">
        <v>1889</v>
      </c>
      <c r="H34" s="53">
        <v>60325</v>
      </c>
      <c r="I34" s="52">
        <v>1</v>
      </c>
      <c r="J34" s="63">
        <v>10.57</v>
      </c>
      <c r="K34" s="64">
        <v>8.7200000000000006</v>
      </c>
      <c r="L34" s="64">
        <v>1.53</v>
      </c>
      <c r="M34" s="64">
        <v>2.48</v>
      </c>
      <c r="N34" s="64">
        <v>20.12</v>
      </c>
      <c r="O34" s="64">
        <v>12.5</v>
      </c>
    </row>
    <row r="35" spans="1:15" s="17" customFormat="1" ht="17.100000000000001" customHeight="1">
      <c r="A35" s="55" t="s">
        <v>70</v>
      </c>
      <c r="B35" s="51" t="s">
        <v>42</v>
      </c>
      <c r="C35" s="21"/>
      <c r="D35" s="52">
        <v>94301</v>
      </c>
      <c r="E35" s="52">
        <v>29311</v>
      </c>
      <c r="F35" s="53">
        <v>2737</v>
      </c>
      <c r="G35" s="52">
        <v>1892</v>
      </c>
      <c r="H35" s="53">
        <v>60360</v>
      </c>
      <c r="I35" s="52">
        <v>1</v>
      </c>
      <c r="J35" s="63">
        <v>10.52</v>
      </c>
      <c r="K35" s="64">
        <v>8.65</v>
      </c>
      <c r="L35" s="64">
        <v>1.51</v>
      </c>
      <c r="M35" s="64">
        <v>2.4900000000000002</v>
      </c>
      <c r="N35" s="64">
        <v>20.059999999999999</v>
      </c>
      <c r="O35" s="64">
        <v>11.11</v>
      </c>
    </row>
    <row r="36" spans="1:15" s="17" customFormat="1" ht="26.1" customHeight="1">
      <c r="A36" s="74" t="s">
        <v>9</v>
      </c>
      <c r="B36" s="74"/>
      <c r="C36" s="75"/>
      <c r="D36" s="44">
        <v>0.09</v>
      </c>
      <c r="E36" s="46">
        <v>0.19</v>
      </c>
      <c r="F36" s="47">
        <v>-0.18</v>
      </c>
      <c r="G36" s="46">
        <v>0.16</v>
      </c>
      <c r="H36" s="47">
        <v>0.06</v>
      </c>
      <c r="I36" s="49">
        <v>0</v>
      </c>
      <c r="J36" s="57">
        <v>-0.05</v>
      </c>
      <c r="K36" s="59">
        <v>-7.0000000000000007E-2</v>
      </c>
      <c r="L36" s="59">
        <v>-0.02</v>
      </c>
      <c r="M36" s="59">
        <v>0.01</v>
      </c>
      <c r="N36" s="59">
        <v>-0.06</v>
      </c>
      <c r="O36" s="59">
        <v>-1.39</v>
      </c>
    </row>
    <row r="37" spans="1:15" ht="33.950000000000003" customHeight="1" thickBot="1">
      <c r="A37" s="74" t="s">
        <v>10</v>
      </c>
      <c r="B37" s="74"/>
      <c r="C37" s="75"/>
      <c r="D37" s="45">
        <v>7.08</v>
      </c>
      <c r="E37" s="45">
        <v>5.61</v>
      </c>
      <c r="F37" s="48">
        <v>1.22</v>
      </c>
      <c r="G37" s="45">
        <v>6.35</v>
      </c>
      <c r="H37" s="48">
        <v>8.1199999999999992</v>
      </c>
      <c r="I37" s="50">
        <v>0</v>
      </c>
      <c r="J37" s="58">
        <v>-0.12</v>
      </c>
      <c r="K37" s="60">
        <v>-0.36</v>
      </c>
      <c r="L37" s="60">
        <v>-0.15</v>
      </c>
      <c r="M37" s="58">
        <v>0.12</v>
      </c>
      <c r="N37" s="58">
        <v>0.28999999999999998</v>
      </c>
      <c r="O37" s="60">
        <v>-13.89</v>
      </c>
    </row>
    <row r="38" spans="1:15" ht="15.95" customHeight="1">
      <c r="A38" s="76" t="s">
        <v>2</v>
      </c>
      <c r="B38" s="76"/>
      <c r="C38" s="76"/>
      <c r="D38" s="76"/>
      <c r="E38" s="76"/>
      <c r="F38" s="76"/>
      <c r="G38" s="76"/>
      <c r="H38" s="76"/>
      <c r="I38" s="76"/>
      <c r="J38" s="71" t="s">
        <v>3</v>
      </c>
      <c r="K38" s="72"/>
      <c r="L38" s="72"/>
      <c r="M38" s="72"/>
      <c r="N38" s="72"/>
      <c r="O38" s="72"/>
    </row>
    <row r="39" spans="1:15" ht="69.95" customHeight="1">
      <c r="A39" s="70" t="str">
        <f>SUBSTITUTE(A79,CHAR(10),CHAR(10)&amp;"　　　　　")</f>
        <v>說　　明：1.同表12-1說明1。
　　　　　2.本表係指通報失聯後尚未出境移工中尚未查獲之人數，自104年起包含就業服務法第46條第1項第11款規定
　　　　　　工作之外國人在臺人數。
　　　　　3.「其他」包含馬來西亞、蒙古等其他國籍。
　　　　　4.括弧( )內數字係增減百分點。</v>
      </c>
      <c r="B39" s="70"/>
      <c r="C39" s="70"/>
      <c r="D39" s="70"/>
      <c r="E39" s="70"/>
      <c r="F39" s="70"/>
      <c r="G39" s="70"/>
      <c r="H39" s="70"/>
      <c r="I39" s="70"/>
      <c r="J39" s="73" t="str">
        <f>SUBSTITUTE(A80,CHAR(10),CHAR(10)&amp;"　　　")</f>
        <v>Note：1.See note 1 of table 12-1.
　　　2.This table refers to the number of foreign workers reported missing who have not left Taiwan and not seized,and also include 
　　　   the foreign workers stipulated in accordance with Subparagraphs 11 of Paragraph 1 of Article 46 of the Employment Services 
　　　   Act since 2015.
　　　3."Others" includes Malaysia, Mongolia, and other countries.
　　　4.The figures in the parenthesis represent changes in percentage points.</v>
      </c>
      <c r="K39" s="73"/>
      <c r="L39" s="73"/>
      <c r="M39" s="73"/>
      <c r="N39" s="73"/>
      <c r="O39" s="73"/>
    </row>
    <row r="40" spans="1:15">
      <c r="A40" s="18"/>
      <c r="B40" s="18"/>
      <c r="C40" s="18"/>
    </row>
    <row r="41" spans="1:15">
      <c r="A41" s="18"/>
      <c r="B41" s="18"/>
      <c r="C41" s="18"/>
    </row>
    <row r="77" spans="1:1" hidden="1"/>
    <row r="78" spans="1:1" hidden="1"/>
    <row r="79" spans="1:1" ht="168" hidden="1">
      <c r="A79" s="43" t="s">
        <v>6</v>
      </c>
    </row>
    <row r="80" spans="1:1" ht="294" hidden="1">
      <c r="A80" s="56" t="s">
        <v>7</v>
      </c>
    </row>
    <row r="81" spans="1:1">
      <c r="A81" s="29"/>
    </row>
  </sheetData>
  <mergeCells count="13">
    <mergeCell ref="A36:C36"/>
    <mergeCell ref="A39:I39"/>
    <mergeCell ref="J38:O38"/>
    <mergeCell ref="J39:O39"/>
    <mergeCell ref="A37:C37"/>
    <mergeCell ref="A38:I38"/>
    <mergeCell ref="A1:I1"/>
    <mergeCell ref="J1:O1"/>
    <mergeCell ref="A3:C6"/>
    <mergeCell ref="D4:I4"/>
    <mergeCell ref="D3:I3"/>
    <mergeCell ref="J4:O4"/>
    <mergeCell ref="J3:O3"/>
  </mergeCells>
  <phoneticPr fontId="1" type="noConversion"/>
  <printOptions horizontalCentered="1"/>
  <pageMargins left="0.78740157480314965" right="0.78740157480314965" top="0.39370078740157483" bottom="0.78740157480314965" header="0" footer="0"/>
  <pageSetup paperSize="9" firstPageNumber="234" pageOrder="overThenDown" orientation="portrait" useFirstPageNumber="1" r:id="rId1"/>
  <headerFooter alignWithMargins="0">
    <oddHeader>&amp;C
　　　　　　　　　　　　　　　　　　　　</oddHeader>
    <oddFooter>&amp;C&amp;"新細明體"&amp;9 -&amp;P-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12070</vt:lpstr>
      <vt:lpstr>'12070'!Print_Area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金諄資訊(股)公司</dc:creator>
  <cp:lastModifiedBy>陳孟廷</cp:lastModifiedBy>
  <cp:lastPrinted>2023-05-25T02:09:23Z</cp:lastPrinted>
  <dcterms:created xsi:type="dcterms:W3CDTF">2005-01-26T03:51:16Z</dcterms:created>
  <dcterms:modified xsi:type="dcterms:W3CDTF">2025-09-23T01:28:40Z</dcterms:modified>
</cp:coreProperties>
</file>