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Affair\do表+報-自留記錄_金諄+Q(表+var+趨勢)\1130806-1141231_資料庫renewal(by金諄)\1140829_印表for(統一換FTP檔))\b03(月20日)Ch12(T12-8)\"/>
    </mc:Choice>
  </mc:AlternateContent>
  <xr:revisionPtr revIDLastSave="0" documentId="13_ncr:1_{78A51297-F353-4948-9CB6-3B59C3B141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080" sheetId="1" r:id="rId1"/>
  </sheets>
  <definedNames>
    <definedName name="_xlnm.Print_Area" localSheetId="0">'12080'!$A$1:$T$39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39" i="1" l="1"/>
  <c r="A39" i="1"/>
</calcChain>
</file>

<file path=xl/sharedStrings.xml><?xml version="1.0" encoding="utf-8"?>
<sst xmlns="http://schemas.openxmlformats.org/spreadsheetml/2006/main" count="98" uniqueCount="71">
  <si>
    <t>資料來源：勞動部勞工保險局。</t>
  </si>
  <si>
    <t>總　　計</t>
  </si>
  <si>
    <t>Source：Bureau of Labor Insurance, MOL.</t>
  </si>
  <si>
    <t>本月與上月比較(％)
Change from last period</t>
  </si>
  <si>
    <t>本月與上年同月比較(％)
Change from the same period of 
last year</t>
  </si>
  <si>
    <t>Grand total</t>
  </si>
  <si>
    <t>本年累計與上年同期比較(％)
Cumulative change from the same period of last year</t>
  </si>
  <si>
    <t>單位：人次、千人率</t>
  </si>
  <si>
    <t>Unit：Person-case、o/oo</t>
  </si>
  <si>
    <t>傷病</t>
  </si>
  <si>
    <t>殘廢</t>
  </si>
  <si>
    <t>死亡</t>
  </si>
  <si>
    <t>製造業</t>
  </si>
  <si>
    <t>Manufacturing</t>
  </si>
  <si>
    <t>Construction</t>
  </si>
  <si>
    <t>Others</t>
  </si>
  <si>
    <t>職災千人率</t>
  </si>
  <si>
    <t>計</t>
  </si>
  <si>
    <t>Disability</t>
  </si>
  <si>
    <t>Death</t>
  </si>
  <si>
    <t>Total</t>
  </si>
  <si>
    <t>其　　他</t>
  </si>
  <si>
    <t>年　月　別
Year and month</t>
  </si>
  <si>
    <t>Rate</t>
  </si>
  <si>
    <t>Injury or
sickness</t>
  </si>
  <si>
    <t>營建工程業</t>
  </si>
  <si>
    <t>說　　明：1.同表8-6說明1、2、4、5、6。
2.受聘僱外國人職災千人率(‰)＝受聘僱外國人職業災害給付人次÷受聘僱外國人總投保人數 × 1,000。
   111年4月以前資料來自於勞工保險，5月起為勞工職業災害保險。
3.括弧內係指增減千分點。</t>
  </si>
  <si>
    <r>
      <t>Note</t>
    </r>
    <r>
      <rPr>
        <sz val="12"/>
        <rFont val="細明體"/>
        <charset val="136"/>
      </rPr>
      <t>：</t>
    </r>
    <r>
      <rPr>
        <sz val="12"/>
        <rFont val="Times New Roman"/>
      </rPr>
      <t>1.See note 1,2,4,5,6 of table 8-6.
2.Occupational injury rate of the employed foreign workers(‰) =  number of occupational injuries of the employed foreign 
   workers ÷ number of insured persons of the employed foreign workers × 1,000. The data was based on Labor Insurance before
   April 2022, and starting from May 2022  on Labor Occupational Accident Insurance.
3.The figures in the parenthesis represent changes in thousandth points.</t>
    </r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</si>
  <si>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</si>
  <si>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</si>
  <si>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</si>
  <si>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</si>
  <si>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</si>
  <si>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</si>
  <si>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</si>
  <si>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</si>
  <si>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</si>
  <si>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</si>
  <si>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</si>
  <si>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</si>
  <si>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</si>
  <si>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</si>
  <si>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</si>
  <si>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</si>
  <si>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</si>
  <si>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</si>
  <si>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</si>
  <si>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</si>
  <si>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</si>
  <si>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</si>
  <si>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</si>
  <si>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</si>
  <si>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</si>
  <si>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</si>
  <si>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</si>
  <si>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</si>
  <si>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</si>
  <si>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</si>
  <si>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</si>
  <si>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</si>
  <si>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</si>
  <si>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</si>
  <si>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</si>
  <si>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　　  1月</t>
  </si>
  <si>
    <t>　　  2月</t>
  </si>
  <si>
    <t>　　  3月</t>
  </si>
  <si>
    <t>　　  4月</t>
  </si>
  <si>
    <t>　　  5月</t>
  </si>
  <si>
    <t>表 12-8 受聘僱外國人勞工職業災害保險給付人次</t>
  </si>
  <si>
    <t xml:space="preserve">     --</t>
  </si>
  <si>
    <t>Table 12-8 Occupational Injuries Benefits of the Employed Foreign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</si>
</sst>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182" formatCode="###0.00"/>
    <numFmt numFmtId="183" formatCode="\(###0.000\);\(\-##0.000\)"/>
    <numFmt numFmtId="184" formatCode="###,##0"/>
    <numFmt numFmtId="185" formatCode="##0.000"/>
    <numFmt numFmtId="186" formatCode="###,##0;\-###,##0;&quot;－&quot;"/>
    <numFmt numFmtId="187" formatCode="###0.00;\-###0.00;&quot;－&quot;"/>
  </numFmts>
  <fonts count="29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0"/>
      <name val="新細明體"/>
      <charset val="136"/>
    </font>
    <font>
      <sz val="12"/>
      <name val="Times New Roman"/>
    </font>
    <font>
      <sz val="8.25"/>
      <name val="新細明體"/>
      <charset val="136"/>
    </font>
    <font>
      <sz val="8.5"/>
      <name val="新細明體"/>
      <charset val="136"/>
    </font>
    <font>
      <sz val="12"/>
      <name val="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10"/>
      <name val="新細明體"/>
      <family val="1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3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2" borderId="0">
      <alignment vertical="center"/>
    </xf>
    <xf numFmtId="0" fontId="11" fillId="3" borderId="0" applyNumberFormat="0" applyAlignment="0" applyProtection="0">
      <alignment vertical="center"/>
    </xf>
    <xf numFmtId="0" fontId="11" fillId="4" borderId="0" applyNumberFormat="0" applyAlignment="0" applyProtection="0">
      <alignment vertical="center"/>
    </xf>
    <xf numFmtId="0" fontId="11" fillId="5" borderId="0" applyNumberFormat="0" applyAlignment="0" applyProtection="0">
      <alignment vertical="center"/>
    </xf>
    <xf numFmtId="0" fontId="11" fillId="6" borderId="0" applyNumberFormat="0" applyAlignment="0" applyProtection="0">
      <alignment vertical="center"/>
    </xf>
    <xf numFmtId="0" fontId="11" fillId="7" borderId="0" applyNumberFormat="0" applyAlignment="0" applyProtection="0">
      <alignment vertical="center"/>
    </xf>
    <xf numFmtId="0" fontId="11" fillId="8" borderId="0" applyNumberFormat="0" applyAlignment="0" applyProtection="0">
      <alignment vertical="center"/>
    </xf>
    <xf numFmtId="0" fontId="11" fillId="9" borderId="0" applyNumberFormat="0" applyAlignment="0" applyProtection="0">
      <alignment vertical="center"/>
    </xf>
    <xf numFmtId="0" fontId="11" fillId="10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1" fillId="12" borderId="0" applyNumberFormat="0" applyAlignment="0" applyProtection="0">
      <alignment vertical="center"/>
    </xf>
    <xf numFmtId="0" fontId="11" fillId="13" borderId="0" applyNumberFormat="0" applyAlignment="0" applyProtection="0">
      <alignment vertical="center"/>
    </xf>
    <xf numFmtId="0" fontId="11" fillId="14" borderId="0" applyNumberFormat="0" applyAlignment="0" applyProtection="0">
      <alignment vertical="center"/>
    </xf>
    <xf numFmtId="0" fontId="12" fillId="15" borderId="0" applyNumberFormat="0" applyAlignment="0" applyProtection="0">
      <alignment vertical="center"/>
    </xf>
    <xf numFmtId="0" fontId="12" fillId="16" borderId="0" applyNumberFormat="0" applyAlignment="0" applyProtection="0">
      <alignment vertical="center"/>
    </xf>
    <xf numFmtId="0" fontId="12" fillId="17" borderId="0" applyNumberFormat="0" applyAlignment="0" applyProtection="0">
      <alignment vertical="center"/>
    </xf>
    <xf numFmtId="0" fontId="12" fillId="18" borderId="0" applyNumberFormat="0" applyAlignment="0" applyProtection="0">
      <alignment vertical="center"/>
    </xf>
    <xf numFmtId="0" fontId="12" fillId="19" borderId="0" applyNumberFormat="0" applyAlignment="0" applyProtection="0">
      <alignment vertical="center"/>
    </xf>
    <xf numFmtId="0" fontId="12" fillId="20" borderId="0" applyNumberFormat="0" applyAlignment="0" applyProtection="0">
      <alignment vertical="center"/>
    </xf>
    <xf numFmtId="41" fontId="4" fillId="2" borderId="0" applyFont="0" applyAlignment="0" applyProtection="0">
      <alignment vertical="center"/>
    </xf>
    <xf numFmtId="0" fontId="13" fillId="21" borderId="0" applyNumberFormat="0" applyAlignment="0" applyProtection="0">
      <alignment vertical="center"/>
    </xf>
    <xf numFmtId="0" fontId="14" fillId="2" borderId="1" applyNumberFormat="0" applyAlignment="0" applyProtection="0">
      <alignment vertical="center"/>
    </xf>
    <xf numFmtId="0" fontId="15" fillId="22" borderId="0" applyNumberFormat="0" applyAlignment="0" applyProtection="0">
      <alignment vertical="center"/>
    </xf>
    <xf numFmtId="0" fontId="16" fillId="23" borderId="2" applyNumberFormat="0" applyAlignment="0" applyProtection="0">
      <alignment vertical="center"/>
    </xf>
    <xf numFmtId="0" fontId="17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8" fillId="2" borderId="0" applyNumberFormat="0" applyAlignment="0" applyProtection="0">
      <alignment vertical="center"/>
    </xf>
    <xf numFmtId="0" fontId="12" fillId="25" borderId="0" applyNumberFormat="0" applyAlignment="0" applyProtection="0">
      <alignment vertical="center"/>
    </xf>
    <xf numFmtId="0" fontId="12" fillId="26" borderId="0" applyNumberFormat="0" applyAlignment="0" applyProtection="0">
      <alignment vertical="center"/>
    </xf>
    <xf numFmtId="0" fontId="12" fillId="27" borderId="0" applyNumberFormat="0" applyAlignment="0" applyProtection="0">
      <alignment vertical="center"/>
    </xf>
    <xf numFmtId="0" fontId="12" fillId="28" borderId="0" applyNumberFormat="0" applyAlignment="0" applyProtection="0">
      <alignment vertical="center"/>
    </xf>
    <xf numFmtId="0" fontId="12" fillId="29" borderId="0" applyNumberFormat="0" applyAlignment="0" applyProtection="0">
      <alignment vertical="center"/>
    </xf>
    <xf numFmtId="0" fontId="12" fillId="30" borderId="0" applyNumberForma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22" fillId="2" borderId="7" applyNumberFormat="0" applyAlignment="0" applyProtection="0">
      <alignment vertical="center"/>
    </xf>
    <xf numFmtId="0" fontId="22" fillId="2" borderId="0" applyNumberFormat="0" applyAlignment="0" applyProtection="0">
      <alignment vertical="center"/>
    </xf>
    <xf numFmtId="0" fontId="23" fillId="31" borderId="2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6" fillId="33" borderId="0" applyNumberFormat="0" applyAlignment="0" applyProtection="0">
      <alignment vertical="center"/>
    </xf>
    <xf numFmtId="0" fontId="27" fillId="2" borderId="0" applyNumberFormat="0" applyAlignment="0" applyProtection="0">
      <alignment vertical="center"/>
    </xf>
  </cellStyleXfs>
  <cellXfs count="69">
    <xf numFmtId="0" fontId="0" fillId="2" borderId="0" xfId="0" applyNumberFormat="1" applyFont="1" applyFill="1" applyBorder="1" applyAlignment="1" applyProtection="1">
      <alignment vertical="center"/>
    </xf>
    <xf numFmtId="0" fontId="9" fillId="2" borderId="27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/>
    </xf>
    <xf numFmtId="0" fontId="9" fillId="2" borderId="31" xfId="0" applyNumberFormat="1" applyFont="1" applyFill="1" applyBorder="1" applyAlignment="1" applyProtection="1">
      <alignment horizontal="center" vertical="center"/>
    </xf>
    <xf numFmtId="0" fontId="9" fillId="2" borderId="30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29" xfId="0" applyNumberFormat="1" applyFont="1" applyFill="1" applyBorder="1" applyAlignment="1" applyProtection="1">
      <alignment horizontal="center" vertical="center" wrapText="1"/>
    </xf>
    <xf numFmtId="0" fontId="9" fillId="2" borderId="25" xfId="0" applyNumberFormat="1" applyFont="1" applyFill="1" applyBorder="1" applyAlignment="1" applyProtection="1">
      <alignment horizontal="center" vertical="center" wrapText="1"/>
    </xf>
    <xf numFmtId="49" fontId="0" fillId="2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8" fillId="2" borderId="28" xfId="0" applyNumberFormat="1" applyFont="1" applyFill="1" applyBorder="1" applyAlignment="1" applyProtection="1">
      <alignment horizontal="center" vertical="center" wrapText="1"/>
    </xf>
    <xf numFmtId="0" fontId="8" fillId="2" borderId="27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right"/>
    </xf>
    <xf numFmtId="0" fontId="3" fillId="2" borderId="1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right"/>
    </xf>
    <xf numFmtId="49" fontId="6" fillId="2" borderId="11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/>
    </xf>
    <xf numFmtId="0" fontId="9" fillId="2" borderId="13" xfId="0" applyNumberFormat="1" applyFont="1" applyFill="1" applyBorder="1" applyAlignment="1" applyProtection="1">
      <alignment horizontal="center" vertical="center" wrapText="1"/>
    </xf>
    <xf numFmtId="0" fontId="9" fillId="2" borderId="10" xfId="0" applyNumberFormat="1" applyFont="1" applyFill="1" applyBorder="1" applyAlignment="1" applyProtection="1">
      <alignment horizontal="right"/>
    </xf>
    <xf numFmtId="0" fontId="9" fillId="2" borderId="16" xfId="0" applyNumberFormat="1" applyFont="1" applyFill="1" applyBorder="1" applyAlignment="1" applyProtection="1">
      <alignment horizontal="center" vertical="center" wrapText="1"/>
    </xf>
    <xf numFmtId="0" fontId="9" fillId="2" borderId="17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 wrapText="1"/>
    </xf>
    <xf numFmtId="0" fontId="9" fillId="2" borderId="19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0" fontId="9" fillId="2" borderId="21" xfId="0" applyNumberFormat="1" applyFont="1" applyFill="1" applyBorder="1" applyAlignment="1" applyProtection="1">
      <alignment horizontal="center" vertical="center" wrapText="1"/>
    </xf>
    <xf numFmtId="0" fontId="9" fillId="2" borderId="22" xfId="0" applyNumberFormat="1" applyFont="1" applyFill="1" applyBorder="1" applyAlignment="1" applyProtection="1">
      <alignment horizontal="center" vertical="center" wrapText="1"/>
    </xf>
    <xf numFmtId="0" fontId="9" fillId="2" borderId="23" xfId="0" applyNumberFormat="1" applyFont="1" applyFill="1" applyBorder="1" applyAlignment="1" applyProtection="1">
      <alignment horizontal="center" vertical="center" wrapText="1"/>
    </xf>
    <xf numFmtId="0" fontId="9" fillId="2" borderId="24" xfId="0" applyNumberFormat="1" applyFont="1" applyFill="1" applyBorder="1" applyAlignment="1" applyProtection="1">
      <alignment horizontal="center" vertical="center" wrapText="1"/>
    </xf>
    <xf numFmtId="0" fontId="0" fillId="2" borderId="0" xfId="0" applyNumberFormat="1" applyFont="1" applyFill="1" applyBorder="1" applyAlignment="1" applyProtection="1">
      <alignment vertical="center" wrapText="1"/>
    </xf>
    <xf numFmtId="0" fontId="7" fillId="2" borderId="0" xfId="0" applyNumberFormat="1" applyFont="1" applyFill="1" applyBorder="1" applyAlignment="1" applyProtection="1">
      <alignment vertical="center" wrapText="1"/>
    </xf>
    <xf numFmtId="182" fontId="28" fillId="2" borderId="14" xfId="19" applyNumberFormat="1" applyFont="1" applyFill="1" applyBorder="1" applyAlignment="1" applyProtection="1">
      <alignment horizontal="right" vertical="center"/>
    </xf>
    <xf numFmtId="182" fontId="28" fillId="2" borderId="0" xfId="19" applyNumberFormat="1" applyFont="1" applyFill="1" applyBorder="1" applyAlignment="1" applyProtection="1">
      <alignment horizontal="right" vertical="center"/>
    </xf>
    <xf numFmtId="182" fontId="28" fillId="2" borderId="12" xfId="0" applyNumberFormat="1" applyFont="1" applyFill="1" applyBorder="1" applyAlignment="1" applyProtection="1">
      <alignment horizontal="right" vertical="center"/>
    </xf>
    <xf numFmtId="182" fontId="6" fillId="2" borderId="15" xfId="19" applyNumberFormat="1" applyFont="1" applyFill="1" applyBorder="1" applyAlignment="1" applyProtection="1">
      <alignment horizontal="right" vertical="center"/>
    </xf>
    <xf numFmtId="182" fontId="6" fillId="2" borderId="0" xfId="19" applyNumberFormat="1" applyFont="1" applyFill="1" applyBorder="1" applyAlignment="1" applyProtection="1">
      <alignment horizontal="right" vertical="center"/>
    </xf>
    <xf numFmtId="182" fontId="6" fillId="2" borderId="12" xfId="0" applyNumberFormat="1" applyFont="1" applyFill="1" applyBorder="1" applyAlignment="1" applyProtection="1">
      <alignment horizontal="right" vertical="center"/>
    </xf>
    <xf numFmtId="182" fontId="28" fillId="2" borderId="15" xfId="19" applyNumberFormat="1" applyFont="1" applyFill="1" applyBorder="1" applyAlignment="1" applyProtection="1">
      <alignment horizontal="right" vertical="center"/>
    </xf>
    <xf numFmtId="183" fontId="6" fillId="2" borderId="15" xfId="19" applyNumberFormat="1" applyFont="1" applyFill="1" applyBorder="1" applyAlignment="1" applyProtection="1">
      <alignment horizontal="right" vertical="center"/>
    </xf>
    <xf numFmtId="183" fontId="6" fillId="2" borderId="0" xfId="19" applyNumberFormat="1" applyFont="1" applyFill="1" applyBorder="1" applyAlignment="1" applyProtection="1">
      <alignment horizontal="right" vertical="center"/>
    </xf>
    <xf numFmtId="183" fontId="6" fillId="2" borderId="12" xfId="0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left" vertical="center"/>
    </xf>
    <xf numFmtId="184" fontId="28" fillId="2" borderId="0" xfId="19" applyNumberFormat="1" applyFont="1" applyFill="1" applyBorder="1" applyAlignment="1" applyProtection="1">
      <alignment horizontal="right" vertical="center"/>
    </xf>
    <xf numFmtId="184" fontId="6" fillId="2" borderId="0" xfId="19" applyNumberFormat="1" applyFont="1" applyFill="1" applyBorder="1" applyAlignment="1" applyProtection="1">
      <alignment horizontal="right" vertical="center"/>
    </xf>
    <xf numFmtId="185" fontId="6" fillId="2" borderId="0" xfId="19" applyNumberFormat="1" applyFont="1" applyFill="1" applyBorder="1" applyAlignment="1" applyProtection="1">
      <alignment horizontal="right" vertical="center"/>
    </xf>
    <xf numFmtId="186" fontId="6" fillId="2" borderId="0" xfId="19" applyNumberFormat="1" applyFont="1" applyFill="1" applyBorder="1" applyAlignment="1" applyProtection="1">
      <alignment horizontal="right" vertical="center"/>
    </xf>
    <xf numFmtId="49" fontId="8" fillId="2" borderId="0" xfId="0" applyNumberFormat="1" applyFont="1" applyFill="1" applyBorder="1" applyAlignment="1" applyProtection="1">
      <alignment horizontal="center" vertical="center"/>
    </xf>
    <xf numFmtId="182" fontId="28" fillId="2" borderId="15" xfId="0" applyNumberFormat="1" applyFont="1" applyFill="1" applyBorder="1" applyAlignment="1" applyProtection="1">
      <alignment horizontal="right" vertical="center"/>
    </xf>
    <xf numFmtId="182" fontId="28" fillId="2" borderId="0" xfId="0" applyNumberFormat="1" applyFont="1" applyFill="1" applyBorder="1" applyAlignment="1" applyProtection="1">
      <alignment horizontal="right" vertical="center"/>
    </xf>
    <xf numFmtId="182" fontId="6" fillId="2" borderId="0" xfId="0" applyNumberFormat="1" applyFont="1" applyFill="1" applyBorder="1" applyAlignment="1" applyProtection="1">
      <alignment horizontal="right" vertical="center"/>
    </xf>
    <xf numFmtId="182" fontId="6" fillId="2" borderId="15" xfId="0" applyNumberFormat="1" applyFont="1" applyFill="1" applyBorder="1" applyAlignment="1" applyProtection="1">
      <alignment horizontal="right" vertical="center"/>
    </xf>
    <xf numFmtId="187" fontId="6" fillId="2" borderId="15" xfId="0" applyNumberFormat="1" applyFont="1" applyFill="1" applyBorder="1" applyAlignment="1" applyProtection="1">
      <alignment horizontal="right" vertical="center"/>
    </xf>
    <xf numFmtId="184" fontId="28" fillId="2" borderId="0" xfId="0" applyNumberFormat="1" applyFont="1" applyFill="1" applyBorder="1" applyAlignment="1" applyProtection="1">
      <alignment horizontal="right" vertical="center"/>
    </xf>
    <xf numFmtId="184" fontId="6" fillId="2" borderId="0" xfId="0" applyNumberFormat="1" applyFont="1" applyFill="1" applyBorder="1" applyAlignment="1" applyProtection="1">
      <alignment horizontal="right" vertical="center"/>
    </xf>
    <xf numFmtId="186" fontId="6" fillId="2" borderId="0" xfId="0" applyNumberFormat="1" applyFont="1" applyFill="1" applyBorder="1" applyAlignment="1" applyProtection="1">
      <alignment horizontal="right" vertical="center"/>
    </xf>
    <xf numFmtId="0" fontId="9" fillId="2" borderId="28" xfId="0" applyNumberFormat="1" applyFont="1" applyFill="1" applyBorder="1" applyAlignment="1" applyProtection="1">
      <alignment horizontal="center" vertical="center" wrapText="1"/>
    </xf>
    <xf numFmtId="0" fontId="8" fillId="2" borderId="32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49" fontId="8" fillId="2" borderId="25" xfId="0" applyNumberFormat="1" applyFont="1" applyFill="1" applyBorder="1" applyAlignment="1" applyProtection="1">
      <alignment horizontal="left" vertical="center" wrapText="1"/>
    </xf>
    <xf numFmtId="49" fontId="9" fillId="2" borderId="25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horizontal="left" vertical="top" wrapText="1"/>
    </xf>
    <xf numFmtId="0" fontId="8" fillId="2" borderId="12" xfId="0" applyNumberFormat="1" applyFont="1" applyFill="1" applyBorder="1" applyAlignment="1" applyProtection="1">
      <alignment horizontal="left" vertical="center" wrapText="1"/>
    </xf>
    <xf numFmtId="0" fontId="8" fillId="2" borderId="26" xfId="0" applyNumberFormat="1" applyFont="1" applyFill="1" applyBorder="1" applyAlignment="1" applyProtection="1">
      <alignment horizontal="left" vertical="center" wrapText="1"/>
    </xf>
    <xf numFmtId="0" fontId="8" fillId="2" borderId="25" xfId="0" applyNumberFormat="1" applyFont="1" applyFill="1" applyBorder="1" applyAlignment="1" applyProtection="1">
      <alignment horizontal="left" vertic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A2" workbookViewId="0">
      <selection activeCell="A2" sqref="A2"/>
    </sheetView>
  </sheetViews>
  <sheetFormatPr defaultColWidth="8.88671875" defaultRowHeight="16.5" customHeight="1"/>
  <cols>
    <col min="1" max="1" width="9.6640625" customWidth="1"/>
    <col min="2" max="2" width="8.6640625" customWidth="1"/>
    <col min="3" max="3" width="2.109375" customWidth="1"/>
    <col min="4" max="10" width="9.21875" customWidth="1"/>
    <col min="11" max="20" width="8.44140625" customWidth="1"/>
  </cols>
  <sheetData>
    <row r="1" spans="1:20" ht="32.1" customHeight="1">
      <c r="A1" s="12" t="s">
        <v>68</v>
      </c>
      <c r="B1" s="12"/>
      <c r="C1" s="11"/>
      <c r="D1" s="11"/>
      <c r="E1" s="11"/>
      <c r="F1" s="11"/>
      <c r="G1" s="11"/>
      <c r="H1" s="11"/>
      <c r="I1" s="11"/>
      <c r="J1" s="11"/>
      <c r="K1" s="10" t="s">
        <v>70</v>
      </c>
      <c r="L1" s="11"/>
      <c r="M1" s="11"/>
      <c r="N1" s="11"/>
      <c r="O1" s="11"/>
      <c r="P1" s="11"/>
      <c r="Q1" s="11"/>
      <c r="R1" s="11"/>
      <c r="S1" s="11"/>
      <c r="T1" s="11"/>
    </row>
    <row r="2" spans="1:20" s="18" customFormat="1" ht="32.1" customHeight="1" thickBot="1">
      <c r="A2" s="21"/>
      <c r="B2" s="15"/>
      <c r="C2" s="15"/>
      <c r="D2" s="15"/>
      <c r="E2" s="15"/>
      <c r="F2" s="15"/>
      <c r="G2" s="15"/>
      <c r="H2" s="15"/>
      <c r="I2" s="15"/>
      <c r="J2" s="23" t="s">
        <v>7</v>
      </c>
      <c r="K2" s="19"/>
      <c r="L2" s="16"/>
      <c r="M2" s="16"/>
      <c r="N2" s="16"/>
      <c r="O2" s="16"/>
      <c r="P2" s="16"/>
      <c r="Q2" s="16"/>
      <c r="R2" s="16"/>
      <c r="S2" s="16"/>
      <c r="T2" s="23" t="s">
        <v>8</v>
      </c>
    </row>
    <row r="3" spans="1:20" ht="24" customHeight="1">
      <c r="A3" s="9" t="s">
        <v>22</v>
      </c>
      <c r="B3" s="9"/>
      <c r="C3" s="8"/>
      <c r="D3" s="3" t="s">
        <v>1</v>
      </c>
      <c r="E3" s="2"/>
      <c r="F3" s="29" t="s">
        <v>9</v>
      </c>
      <c r="G3" s="30" t="s">
        <v>10</v>
      </c>
      <c r="H3" s="30" t="s">
        <v>11</v>
      </c>
      <c r="I3" s="1" t="s">
        <v>12</v>
      </c>
      <c r="J3" s="60"/>
      <c r="K3" s="13" t="s">
        <v>13</v>
      </c>
      <c r="L3" s="61"/>
      <c r="M3" s="14" t="s">
        <v>25</v>
      </c>
      <c r="N3" s="13"/>
      <c r="O3" s="13" t="s">
        <v>14</v>
      </c>
      <c r="P3" s="61"/>
      <c r="Q3" s="14" t="s">
        <v>21</v>
      </c>
      <c r="R3" s="13"/>
      <c r="S3" s="13" t="s">
        <v>15</v>
      </c>
      <c r="T3" s="13"/>
    </row>
    <row r="4" spans="1:20" ht="24" customHeight="1">
      <c r="A4" s="7"/>
      <c r="B4" s="7"/>
      <c r="C4" s="6"/>
      <c r="D4" s="26"/>
      <c r="E4" s="31" t="s">
        <v>16</v>
      </c>
      <c r="F4" s="24"/>
      <c r="G4" s="24"/>
      <c r="H4" s="24"/>
      <c r="I4" s="24" t="s">
        <v>17</v>
      </c>
      <c r="J4" s="24" t="s">
        <v>9</v>
      </c>
      <c r="K4" s="28" t="s">
        <v>10</v>
      </c>
      <c r="L4" s="28" t="s">
        <v>11</v>
      </c>
      <c r="M4" s="24" t="s">
        <v>17</v>
      </c>
      <c r="N4" s="31" t="s">
        <v>9</v>
      </c>
      <c r="O4" s="28" t="s">
        <v>10</v>
      </c>
      <c r="P4" s="28" t="s">
        <v>11</v>
      </c>
      <c r="Q4" s="24" t="s">
        <v>17</v>
      </c>
      <c r="R4" s="31" t="s">
        <v>9</v>
      </c>
      <c r="S4" s="28" t="s">
        <v>10</v>
      </c>
      <c r="T4" s="27" t="s">
        <v>11</v>
      </c>
    </row>
    <row r="5" spans="1:20" ht="32.1" customHeight="1" thickBot="1">
      <c r="A5" s="5"/>
      <c r="B5" s="5"/>
      <c r="C5" s="4"/>
      <c r="D5" s="25" t="s">
        <v>5</v>
      </c>
      <c r="E5" s="22" t="s">
        <v>23</v>
      </c>
      <c r="F5" s="22" t="s">
        <v>24</v>
      </c>
      <c r="G5" s="22" t="s">
        <v>18</v>
      </c>
      <c r="H5" s="22" t="s">
        <v>19</v>
      </c>
      <c r="I5" s="22" t="s">
        <v>20</v>
      </c>
      <c r="J5" s="22" t="s">
        <v>24</v>
      </c>
      <c r="K5" s="33" t="s">
        <v>18</v>
      </c>
      <c r="L5" s="22" t="s">
        <v>19</v>
      </c>
      <c r="M5" s="22" t="s">
        <v>20</v>
      </c>
      <c r="N5" s="22" t="s">
        <v>24</v>
      </c>
      <c r="O5" s="22" t="s">
        <v>18</v>
      </c>
      <c r="P5" s="22" t="s">
        <v>19</v>
      </c>
      <c r="Q5" s="22" t="s">
        <v>20</v>
      </c>
      <c r="R5" s="22" t="s">
        <v>24</v>
      </c>
      <c r="S5" s="22" t="s">
        <v>18</v>
      </c>
      <c r="T5" s="32" t="s">
        <v>19</v>
      </c>
    </row>
    <row r="6" spans="1:20" s="17" customFormat="1" ht="15" customHeight="1">
      <c r="A6" s="51" t="s">
        <v>40</v>
      </c>
      <c r="B6" s="46">
        <v>2010</v>
      </c>
      <c r="C6" s="20"/>
      <c r="D6" s="47">
        <v>1160</v>
      </c>
      <c r="E6" s="49">
        <v>5.2140000000000004</v>
      </c>
      <c r="F6" s="48">
        <v>936</v>
      </c>
      <c r="G6" s="48">
        <v>215</v>
      </c>
      <c r="H6" s="48">
        <v>9</v>
      </c>
      <c r="I6" s="48">
        <v>1021</v>
      </c>
      <c r="J6" s="47">
        <v>818</v>
      </c>
      <c r="K6" s="57">
        <v>197</v>
      </c>
      <c r="L6" s="58">
        <v>6</v>
      </c>
      <c r="M6" s="58">
        <v>19</v>
      </c>
      <c r="N6" s="58">
        <v>17</v>
      </c>
      <c r="O6" s="58">
        <v>2</v>
      </c>
      <c r="P6" s="59">
        <v>0</v>
      </c>
      <c r="Q6" s="58">
        <v>120</v>
      </c>
      <c r="R6" s="58">
        <v>101</v>
      </c>
      <c r="S6" s="58">
        <v>16</v>
      </c>
      <c r="T6" s="58">
        <v>3</v>
      </c>
    </row>
    <row r="7" spans="1:20" s="17" customFormat="1" ht="15" customHeight="1">
      <c r="A7" s="51" t="s">
        <v>41</v>
      </c>
      <c r="B7" s="46">
        <v>2011</v>
      </c>
      <c r="C7" s="20"/>
      <c r="D7" s="47">
        <v>1110</v>
      </c>
      <c r="E7" s="49">
        <v>4.4480000000000004</v>
      </c>
      <c r="F7" s="48">
        <v>877</v>
      </c>
      <c r="G7" s="48">
        <v>221</v>
      </c>
      <c r="H7" s="48">
        <v>12</v>
      </c>
      <c r="I7" s="48">
        <v>952</v>
      </c>
      <c r="J7" s="47">
        <v>748</v>
      </c>
      <c r="K7" s="57">
        <v>195</v>
      </c>
      <c r="L7" s="58">
        <v>9</v>
      </c>
      <c r="M7" s="58">
        <v>39</v>
      </c>
      <c r="N7" s="58">
        <v>29</v>
      </c>
      <c r="O7" s="58">
        <v>9</v>
      </c>
      <c r="P7" s="58">
        <v>1</v>
      </c>
      <c r="Q7" s="58">
        <v>119</v>
      </c>
      <c r="R7" s="58">
        <v>100</v>
      </c>
      <c r="S7" s="58">
        <v>17</v>
      </c>
      <c r="T7" s="58">
        <v>2</v>
      </c>
    </row>
    <row r="8" spans="1:20" s="17" customFormat="1" ht="15" customHeight="1">
      <c r="A8" s="51" t="s">
        <v>42</v>
      </c>
      <c r="B8" s="46">
        <v>2012</v>
      </c>
      <c r="C8" s="20"/>
      <c r="D8" s="47">
        <v>1216</v>
      </c>
      <c r="E8" s="49">
        <v>4.4390000000000001</v>
      </c>
      <c r="F8" s="48">
        <v>967</v>
      </c>
      <c r="G8" s="48">
        <v>233</v>
      </c>
      <c r="H8" s="48">
        <v>16</v>
      </c>
      <c r="I8" s="48">
        <v>1065</v>
      </c>
      <c r="J8" s="47">
        <v>844</v>
      </c>
      <c r="K8" s="57">
        <v>208</v>
      </c>
      <c r="L8" s="58">
        <v>13</v>
      </c>
      <c r="M8" s="58">
        <v>38</v>
      </c>
      <c r="N8" s="58">
        <v>26</v>
      </c>
      <c r="O8" s="58">
        <v>9</v>
      </c>
      <c r="P8" s="58">
        <v>3</v>
      </c>
      <c r="Q8" s="58">
        <v>113</v>
      </c>
      <c r="R8" s="58">
        <v>97</v>
      </c>
      <c r="S8" s="58">
        <v>16</v>
      </c>
      <c r="T8" s="59">
        <v>0</v>
      </c>
    </row>
    <row r="9" spans="1:20" s="17" customFormat="1" ht="15" customHeight="1">
      <c r="A9" s="51" t="s">
        <v>43</v>
      </c>
      <c r="B9" s="46">
        <v>2013</v>
      </c>
      <c r="C9" s="20"/>
      <c r="D9" s="47">
        <v>1374</v>
      </c>
      <c r="E9" s="49">
        <v>4.6890000000000001</v>
      </c>
      <c r="F9" s="48">
        <v>1100</v>
      </c>
      <c r="G9" s="48">
        <v>258</v>
      </c>
      <c r="H9" s="48">
        <v>16</v>
      </c>
      <c r="I9" s="48">
        <v>1138</v>
      </c>
      <c r="J9" s="47">
        <v>901</v>
      </c>
      <c r="K9" s="57">
        <v>225</v>
      </c>
      <c r="L9" s="58">
        <v>12</v>
      </c>
      <c r="M9" s="58">
        <v>45</v>
      </c>
      <c r="N9" s="58">
        <v>37</v>
      </c>
      <c r="O9" s="58">
        <v>6</v>
      </c>
      <c r="P9" s="58">
        <v>2</v>
      </c>
      <c r="Q9" s="58">
        <v>191</v>
      </c>
      <c r="R9" s="58">
        <v>162</v>
      </c>
      <c r="S9" s="58">
        <v>27</v>
      </c>
      <c r="T9" s="58">
        <v>2</v>
      </c>
    </row>
    <row r="10" spans="1:20" s="17" customFormat="1" ht="15" customHeight="1">
      <c r="A10" s="51" t="s">
        <v>44</v>
      </c>
      <c r="B10" s="46">
        <v>2014</v>
      </c>
      <c r="C10" s="20"/>
      <c r="D10" s="47">
        <v>1562</v>
      </c>
      <c r="E10" s="49">
        <v>4.4630000000000001</v>
      </c>
      <c r="F10" s="48">
        <v>1281</v>
      </c>
      <c r="G10" s="48">
        <v>263</v>
      </c>
      <c r="H10" s="48">
        <v>18</v>
      </c>
      <c r="I10" s="48">
        <v>1238</v>
      </c>
      <c r="J10" s="47">
        <v>1003</v>
      </c>
      <c r="K10" s="57">
        <v>223</v>
      </c>
      <c r="L10" s="58">
        <v>12</v>
      </c>
      <c r="M10" s="58">
        <v>47</v>
      </c>
      <c r="N10" s="58">
        <v>42</v>
      </c>
      <c r="O10" s="58">
        <v>4</v>
      </c>
      <c r="P10" s="58">
        <v>1</v>
      </c>
      <c r="Q10" s="58">
        <v>277</v>
      </c>
      <c r="R10" s="58">
        <v>236</v>
      </c>
      <c r="S10" s="58">
        <v>36</v>
      </c>
      <c r="T10" s="58">
        <v>5</v>
      </c>
    </row>
    <row r="11" spans="1:20" s="17" customFormat="1" ht="15" customHeight="1">
      <c r="A11" s="51" t="s">
        <v>45</v>
      </c>
      <c r="B11" s="46">
        <v>2015</v>
      </c>
      <c r="C11" s="20"/>
      <c r="D11" s="47">
        <v>1655</v>
      </c>
      <c r="E11" s="49">
        <v>4.1929999999999996</v>
      </c>
      <c r="F11" s="48">
        <v>1324</v>
      </c>
      <c r="G11" s="48">
        <v>311</v>
      </c>
      <c r="H11" s="48">
        <v>20</v>
      </c>
      <c r="I11" s="48">
        <v>1327</v>
      </c>
      <c r="J11" s="47">
        <v>1052</v>
      </c>
      <c r="K11" s="57">
        <v>264</v>
      </c>
      <c r="L11" s="58">
        <v>11</v>
      </c>
      <c r="M11" s="58">
        <v>51</v>
      </c>
      <c r="N11" s="58">
        <v>45</v>
      </c>
      <c r="O11" s="58">
        <v>4</v>
      </c>
      <c r="P11" s="58">
        <v>2</v>
      </c>
      <c r="Q11" s="58">
        <v>277</v>
      </c>
      <c r="R11" s="58">
        <v>227</v>
      </c>
      <c r="S11" s="58">
        <v>43</v>
      </c>
      <c r="T11" s="58">
        <v>7</v>
      </c>
    </row>
    <row r="12" spans="1:20" s="17" customFormat="1" ht="15" customHeight="1">
      <c r="A12" s="51" t="s">
        <v>46</v>
      </c>
      <c r="B12" s="46">
        <v>2016</v>
      </c>
      <c r="C12" s="20"/>
      <c r="D12" s="47">
        <v>1481</v>
      </c>
      <c r="E12" s="49">
        <v>3.536</v>
      </c>
      <c r="F12" s="48">
        <v>1201</v>
      </c>
      <c r="G12" s="48">
        <v>255</v>
      </c>
      <c r="H12" s="48">
        <v>25</v>
      </c>
      <c r="I12" s="48">
        <v>1156</v>
      </c>
      <c r="J12" s="47">
        <v>924</v>
      </c>
      <c r="K12" s="57">
        <v>213</v>
      </c>
      <c r="L12" s="58">
        <v>19</v>
      </c>
      <c r="M12" s="58">
        <v>54</v>
      </c>
      <c r="N12" s="58">
        <v>47</v>
      </c>
      <c r="O12" s="58">
        <v>6</v>
      </c>
      <c r="P12" s="58">
        <v>1</v>
      </c>
      <c r="Q12" s="58">
        <v>271</v>
      </c>
      <c r="R12" s="58">
        <v>230</v>
      </c>
      <c r="S12" s="58">
        <v>36</v>
      </c>
      <c r="T12" s="58">
        <v>5</v>
      </c>
    </row>
    <row r="13" spans="1:20" s="17" customFormat="1" ht="15" customHeight="1">
      <c r="A13" s="51" t="s">
        <v>47</v>
      </c>
      <c r="B13" s="46">
        <v>2017</v>
      </c>
      <c r="C13" s="20"/>
      <c r="D13" s="47">
        <v>1496</v>
      </c>
      <c r="E13" s="49">
        <v>3.2669999999999999</v>
      </c>
      <c r="F13" s="48">
        <v>1204</v>
      </c>
      <c r="G13" s="48">
        <v>266</v>
      </c>
      <c r="H13" s="48">
        <v>26</v>
      </c>
      <c r="I13" s="48">
        <v>1150</v>
      </c>
      <c r="J13" s="47">
        <v>912</v>
      </c>
      <c r="K13" s="57">
        <v>222</v>
      </c>
      <c r="L13" s="58">
        <v>16</v>
      </c>
      <c r="M13" s="58">
        <v>38</v>
      </c>
      <c r="N13" s="58">
        <v>30</v>
      </c>
      <c r="O13" s="58">
        <v>6</v>
      </c>
      <c r="P13" s="58">
        <v>2</v>
      </c>
      <c r="Q13" s="58">
        <v>308</v>
      </c>
      <c r="R13" s="58">
        <v>262</v>
      </c>
      <c r="S13" s="58">
        <v>38</v>
      </c>
      <c r="T13" s="58">
        <v>8</v>
      </c>
    </row>
    <row r="14" spans="1:20" s="17" customFormat="1" ht="15" customHeight="1">
      <c r="A14" s="51" t="s">
        <v>48</v>
      </c>
      <c r="B14" s="46">
        <v>2018</v>
      </c>
      <c r="C14" s="20"/>
      <c r="D14" s="47">
        <v>1568</v>
      </c>
      <c r="E14" s="49">
        <v>3.19</v>
      </c>
      <c r="F14" s="48">
        <v>1249</v>
      </c>
      <c r="G14" s="48">
        <v>298</v>
      </c>
      <c r="H14" s="48">
        <v>21</v>
      </c>
      <c r="I14" s="48">
        <v>1185</v>
      </c>
      <c r="J14" s="47">
        <v>924</v>
      </c>
      <c r="K14" s="57">
        <v>252</v>
      </c>
      <c r="L14" s="58">
        <v>9</v>
      </c>
      <c r="M14" s="58">
        <v>52</v>
      </c>
      <c r="N14" s="58">
        <v>45</v>
      </c>
      <c r="O14" s="58">
        <v>6</v>
      </c>
      <c r="P14" s="58">
        <v>1</v>
      </c>
      <c r="Q14" s="58">
        <v>331</v>
      </c>
      <c r="R14" s="58">
        <v>280</v>
      </c>
      <c r="S14" s="58">
        <v>40</v>
      </c>
      <c r="T14" s="58">
        <v>11</v>
      </c>
    </row>
    <row r="15" spans="1:20" s="17" customFormat="1" ht="15" customHeight="1">
      <c r="A15" s="51" t="s">
        <v>49</v>
      </c>
      <c r="B15" s="46">
        <v>2019</v>
      </c>
      <c r="C15" s="20"/>
      <c r="D15" s="47">
        <v>1502</v>
      </c>
      <c r="E15" s="49">
        <v>2.9239999999999999</v>
      </c>
      <c r="F15" s="48">
        <v>1232</v>
      </c>
      <c r="G15" s="48">
        <v>251</v>
      </c>
      <c r="H15" s="48">
        <v>19</v>
      </c>
      <c r="I15" s="48">
        <v>1139</v>
      </c>
      <c r="J15" s="47">
        <v>927</v>
      </c>
      <c r="K15" s="57">
        <v>200</v>
      </c>
      <c r="L15" s="58">
        <v>12</v>
      </c>
      <c r="M15" s="58">
        <v>45</v>
      </c>
      <c r="N15" s="58">
        <v>38</v>
      </c>
      <c r="O15" s="58">
        <v>5</v>
      </c>
      <c r="P15" s="58">
        <v>2</v>
      </c>
      <c r="Q15" s="58">
        <v>318</v>
      </c>
      <c r="R15" s="58">
        <v>267</v>
      </c>
      <c r="S15" s="58">
        <v>46</v>
      </c>
      <c r="T15" s="58">
        <v>5</v>
      </c>
    </row>
    <row r="16" spans="1:20" s="17" customFormat="1" ht="15" customHeight="1">
      <c r="A16" s="51" t="s">
        <v>50</v>
      </c>
      <c r="B16" s="46">
        <v>2020</v>
      </c>
      <c r="C16" s="20"/>
      <c r="D16" s="47">
        <v>1478</v>
      </c>
      <c r="E16" s="49">
        <v>2.8650000000000002</v>
      </c>
      <c r="F16" s="48">
        <v>1227</v>
      </c>
      <c r="G16" s="48">
        <v>226</v>
      </c>
      <c r="H16" s="48">
        <v>25</v>
      </c>
      <c r="I16" s="48">
        <v>1097</v>
      </c>
      <c r="J16" s="47">
        <v>910</v>
      </c>
      <c r="K16" s="57">
        <v>178</v>
      </c>
      <c r="L16" s="58">
        <v>9</v>
      </c>
      <c r="M16" s="58">
        <v>51</v>
      </c>
      <c r="N16" s="58">
        <v>42</v>
      </c>
      <c r="O16" s="58">
        <v>6</v>
      </c>
      <c r="P16" s="58">
        <v>3</v>
      </c>
      <c r="Q16" s="58">
        <v>330</v>
      </c>
      <c r="R16" s="58">
        <v>275</v>
      </c>
      <c r="S16" s="58">
        <v>42</v>
      </c>
      <c r="T16" s="58">
        <v>13</v>
      </c>
    </row>
    <row r="17" spans="1:20" s="17" customFormat="1" ht="15" customHeight="1">
      <c r="A17" s="51" t="s">
        <v>51</v>
      </c>
      <c r="B17" s="46">
        <v>2021</v>
      </c>
      <c r="C17" s="20"/>
      <c r="D17" s="47">
        <v>1552</v>
      </c>
      <c r="E17" s="49">
        <v>2.9620000000000002</v>
      </c>
      <c r="F17" s="48">
        <v>1277</v>
      </c>
      <c r="G17" s="48">
        <v>255</v>
      </c>
      <c r="H17" s="48">
        <v>20</v>
      </c>
      <c r="I17" s="48">
        <v>1162</v>
      </c>
      <c r="J17" s="47">
        <v>946</v>
      </c>
      <c r="K17" s="57">
        <v>201</v>
      </c>
      <c r="L17" s="58">
        <v>15</v>
      </c>
      <c r="M17" s="58">
        <v>46</v>
      </c>
      <c r="N17" s="58">
        <v>41</v>
      </c>
      <c r="O17" s="58">
        <v>3</v>
      </c>
      <c r="P17" s="58">
        <v>2</v>
      </c>
      <c r="Q17" s="58">
        <v>344</v>
      </c>
      <c r="R17" s="58">
        <v>290</v>
      </c>
      <c r="S17" s="58">
        <v>51</v>
      </c>
      <c r="T17" s="58">
        <v>3</v>
      </c>
    </row>
    <row r="18" spans="1:20" s="17" customFormat="1" ht="15" customHeight="1">
      <c r="A18" s="51" t="s">
        <v>52</v>
      </c>
      <c r="B18" s="46">
        <v>2022</v>
      </c>
      <c r="C18" s="20"/>
      <c r="D18" s="47">
        <v>1309</v>
      </c>
      <c r="E18" s="49">
        <v>2.0790000000000002</v>
      </c>
      <c r="F18" s="48">
        <v>1111</v>
      </c>
      <c r="G18" s="48">
        <v>179</v>
      </c>
      <c r="H18" s="48">
        <v>19</v>
      </c>
      <c r="I18" s="48">
        <v>986</v>
      </c>
      <c r="J18" s="47">
        <v>835</v>
      </c>
      <c r="K18" s="57">
        <v>141</v>
      </c>
      <c r="L18" s="58">
        <v>10</v>
      </c>
      <c r="M18" s="58">
        <v>36</v>
      </c>
      <c r="N18" s="58">
        <v>31</v>
      </c>
      <c r="O18" s="58">
        <v>3</v>
      </c>
      <c r="P18" s="58">
        <v>2</v>
      </c>
      <c r="Q18" s="58">
        <v>287</v>
      </c>
      <c r="R18" s="58">
        <v>245</v>
      </c>
      <c r="S18" s="58">
        <v>35</v>
      </c>
      <c r="T18" s="58">
        <v>7</v>
      </c>
    </row>
    <row r="19" spans="1:20" s="17" customFormat="1" ht="15" customHeight="1">
      <c r="A19" s="51" t="s">
        <v>53</v>
      </c>
      <c r="B19" s="46">
        <v>2023</v>
      </c>
      <c r="C19" s="20"/>
      <c r="D19" s="47">
        <v>1500</v>
      </c>
      <c r="E19" s="49">
        <v>1.9690000000000001</v>
      </c>
      <c r="F19" s="48">
        <v>1291</v>
      </c>
      <c r="G19" s="48">
        <v>186</v>
      </c>
      <c r="H19" s="48">
        <v>23</v>
      </c>
      <c r="I19" s="48">
        <v>1116</v>
      </c>
      <c r="J19" s="47">
        <v>947</v>
      </c>
      <c r="K19" s="57">
        <v>151</v>
      </c>
      <c r="L19" s="58">
        <v>18</v>
      </c>
      <c r="M19" s="58">
        <v>56</v>
      </c>
      <c r="N19" s="58">
        <v>45</v>
      </c>
      <c r="O19" s="58">
        <v>9</v>
      </c>
      <c r="P19" s="58">
        <v>2</v>
      </c>
      <c r="Q19" s="58">
        <v>328</v>
      </c>
      <c r="R19" s="58">
        <v>299</v>
      </c>
      <c r="S19" s="58">
        <v>26</v>
      </c>
      <c r="T19" s="58">
        <v>3</v>
      </c>
    </row>
    <row r="20" spans="1:20" s="17" customFormat="1" ht="15" customHeight="1">
      <c r="A20" s="51" t="s">
        <v>54</v>
      </c>
      <c r="B20" s="46">
        <v>2024</v>
      </c>
      <c r="C20" s="20"/>
      <c r="D20" s="47">
        <v>1532</v>
      </c>
      <c r="E20" s="49">
        <v>1.835</v>
      </c>
      <c r="F20" s="48">
        <v>1329</v>
      </c>
      <c r="G20" s="48">
        <v>177</v>
      </c>
      <c r="H20" s="48">
        <v>26</v>
      </c>
      <c r="I20" s="48">
        <v>1019</v>
      </c>
      <c r="J20" s="47">
        <v>871</v>
      </c>
      <c r="K20" s="57">
        <v>137</v>
      </c>
      <c r="L20" s="58">
        <v>11</v>
      </c>
      <c r="M20" s="58">
        <v>93</v>
      </c>
      <c r="N20" s="58">
        <v>79</v>
      </c>
      <c r="O20" s="58">
        <v>10</v>
      </c>
      <c r="P20" s="58">
        <v>4</v>
      </c>
      <c r="Q20" s="58">
        <v>420</v>
      </c>
      <c r="R20" s="58">
        <v>379</v>
      </c>
      <c r="S20" s="58">
        <v>30</v>
      </c>
      <c r="T20" s="58">
        <v>11</v>
      </c>
    </row>
    <row r="21" spans="1:20" s="17" customFormat="1" ht="15" customHeight="1">
      <c r="A21" s="51" t="s">
        <v>55</v>
      </c>
      <c r="B21" s="46" t="s">
        <v>28</v>
      </c>
      <c r="C21" s="20"/>
      <c r="D21" s="47">
        <v>134</v>
      </c>
      <c r="E21" s="49">
        <v>0.16200000000000001</v>
      </c>
      <c r="F21" s="48">
        <v>116</v>
      </c>
      <c r="G21" s="48">
        <v>16</v>
      </c>
      <c r="H21" s="48">
        <v>2</v>
      </c>
      <c r="I21" s="48">
        <v>83</v>
      </c>
      <c r="J21" s="47">
        <v>69</v>
      </c>
      <c r="K21" s="57">
        <v>14</v>
      </c>
      <c r="L21" s="59">
        <v>0</v>
      </c>
      <c r="M21" s="58">
        <v>7</v>
      </c>
      <c r="N21" s="58">
        <v>7</v>
      </c>
      <c r="O21" s="59">
        <v>0</v>
      </c>
      <c r="P21" s="59">
        <v>0</v>
      </c>
      <c r="Q21" s="58">
        <v>44</v>
      </c>
      <c r="R21" s="58">
        <v>40</v>
      </c>
      <c r="S21" s="58">
        <v>2</v>
      </c>
      <c r="T21" s="58">
        <v>2</v>
      </c>
    </row>
    <row r="22" spans="1:20" s="17" customFormat="1" ht="15" customHeight="1">
      <c r="A22" s="51" t="s">
        <v>56</v>
      </c>
      <c r="B22" s="46" t="s">
        <v>29</v>
      </c>
      <c r="C22" s="20"/>
      <c r="D22" s="47">
        <v>119</v>
      </c>
      <c r="E22" s="49">
        <v>0.14199999999999999</v>
      </c>
      <c r="F22" s="48">
        <v>105</v>
      </c>
      <c r="G22" s="48">
        <v>13</v>
      </c>
      <c r="H22" s="48">
        <v>1</v>
      </c>
      <c r="I22" s="48">
        <v>78</v>
      </c>
      <c r="J22" s="47">
        <v>69</v>
      </c>
      <c r="K22" s="57">
        <v>9</v>
      </c>
      <c r="L22" s="59">
        <v>0</v>
      </c>
      <c r="M22" s="58">
        <v>11</v>
      </c>
      <c r="N22" s="58">
        <v>9</v>
      </c>
      <c r="O22" s="58">
        <v>2</v>
      </c>
      <c r="P22" s="59">
        <v>0</v>
      </c>
      <c r="Q22" s="58">
        <v>30</v>
      </c>
      <c r="R22" s="58">
        <v>27</v>
      </c>
      <c r="S22" s="58">
        <v>2</v>
      </c>
      <c r="T22" s="58">
        <v>1</v>
      </c>
    </row>
    <row r="23" spans="1:20" s="17" customFormat="1" ht="15" customHeight="1">
      <c r="A23" s="51" t="s">
        <v>57</v>
      </c>
      <c r="B23" s="46" t="s">
        <v>30</v>
      </c>
      <c r="C23" s="20"/>
      <c r="D23" s="47">
        <v>140</v>
      </c>
      <c r="E23" s="49">
        <v>0.16600000000000001</v>
      </c>
      <c r="F23" s="48">
        <v>122</v>
      </c>
      <c r="G23" s="48">
        <v>15</v>
      </c>
      <c r="H23" s="48">
        <v>3</v>
      </c>
      <c r="I23" s="48">
        <v>86</v>
      </c>
      <c r="J23" s="47">
        <v>74</v>
      </c>
      <c r="K23" s="57">
        <v>10</v>
      </c>
      <c r="L23" s="58">
        <v>2</v>
      </c>
      <c r="M23" s="58">
        <v>10</v>
      </c>
      <c r="N23" s="58">
        <v>8</v>
      </c>
      <c r="O23" s="58">
        <v>2</v>
      </c>
      <c r="P23" s="59">
        <v>0</v>
      </c>
      <c r="Q23" s="58">
        <v>44</v>
      </c>
      <c r="R23" s="58">
        <v>40</v>
      </c>
      <c r="S23" s="58">
        <v>3</v>
      </c>
      <c r="T23" s="58">
        <v>1</v>
      </c>
    </row>
    <row r="24" spans="1:20" s="17" customFormat="1" ht="15" customHeight="1">
      <c r="A24" s="51" t="s">
        <v>58</v>
      </c>
      <c r="B24" s="46" t="s">
        <v>31</v>
      </c>
      <c r="C24" s="20"/>
      <c r="D24" s="47">
        <v>115</v>
      </c>
      <c r="E24" s="49">
        <v>0.13400000000000001</v>
      </c>
      <c r="F24" s="48">
        <v>99</v>
      </c>
      <c r="G24" s="48">
        <v>14</v>
      </c>
      <c r="H24" s="48">
        <v>2</v>
      </c>
      <c r="I24" s="48">
        <v>76</v>
      </c>
      <c r="J24" s="47">
        <v>62</v>
      </c>
      <c r="K24" s="57">
        <v>13</v>
      </c>
      <c r="L24" s="58">
        <v>1</v>
      </c>
      <c r="M24" s="58">
        <v>6</v>
      </c>
      <c r="N24" s="58">
        <v>6</v>
      </c>
      <c r="O24" s="59">
        <v>0</v>
      </c>
      <c r="P24" s="59">
        <v>0</v>
      </c>
      <c r="Q24" s="58">
        <v>33</v>
      </c>
      <c r="R24" s="58">
        <v>31</v>
      </c>
      <c r="S24" s="58">
        <v>1</v>
      </c>
      <c r="T24" s="58">
        <v>1</v>
      </c>
    </row>
    <row r="25" spans="1:20" s="17" customFormat="1" ht="15" customHeight="1">
      <c r="A25" s="51" t="s">
        <v>59</v>
      </c>
      <c r="B25" s="46" t="s">
        <v>32</v>
      </c>
      <c r="C25" s="20"/>
      <c r="D25" s="47">
        <v>115</v>
      </c>
      <c r="E25" s="49">
        <v>0.13300000000000001</v>
      </c>
      <c r="F25" s="48">
        <v>97</v>
      </c>
      <c r="G25" s="48">
        <v>18</v>
      </c>
      <c r="H25" s="50">
        <v>0</v>
      </c>
      <c r="I25" s="48">
        <v>75</v>
      </c>
      <c r="J25" s="47">
        <v>62</v>
      </c>
      <c r="K25" s="57">
        <v>13</v>
      </c>
      <c r="L25" s="59">
        <v>0</v>
      </c>
      <c r="M25" s="58">
        <v>8</v>
      </c>
      <c r="N25" s="58">
        <v>8</v>
      </c>
      <c r="O25" s="59">
        <v>0</v>
      </c>
      <c r="P25" s="59">
        <v>0</v>
      </c>
      <c r="Q25" s="58">
        <v>32</v>
      </c>
      <c r="R25" s="58">
        <v>27</v>
      </c>
      <c r="S25" s="58">
        <v>5</v>
      </c>
      <c r="T25" s="59">
        <v>0</v>
      </c>
    </row>
    <row r="26" spans="1:20" s="17" customFormat="1" ht="15" customHeight="1">
      <c r="A26" s="51" t="s">
        <v>60</v>
      </c>
      <c r="B26" s="46" t="s">
        <v>33</v>
      </c>
      <c r="C26" s="20"/>
      <c r="D26" s="47">
        <v>122</v>
      </c>
      <c r="E26" s="49">
        <v>0.14000000000000001</v>
      </c>
      <c r="F26" s="48">
        <v>97</v>
      </c>
      <c r="G26" s="48">
        <v>22</v>
      </c>
      <c r="H26" s="48">
        <v>3</v>
      </c>
      <c r="I26" s="48">
        <v>84</v>
      </c>
      <c r="J26" s="47">
        <v>67</v>
      </c>
      <c r="K26" s="57">
        <v>17</v>
      </c>
      <c r="L26" s="59">
        <v>0</v>
      </c>
      <c r="M26" s="58">
        <v>3</v>
      </c>
      <c r="N26" s="58">
        <v>1</v>
      </c>
      <c r="O26" s="58">
        <v>1</v>
      </c>
      <c r="P26" s="58">
        <v>1</v>
      </c>
      <c r="Q26" s="58">
        <v>35</v>
      </c>
      <c r="R26" s="58">
        <v>29</v>
      </c>
      <c r="S26" s="58">
        <v>4</v>
      </c>
      <c r="T26" s="58">
        <v>2</v>
      </c>
    </row>
    <row r="27" spans="1:20" s="17" customFormat="1" ht="15" customHeight="1">
      <c r="A27" s="51" t="s">
        <v>61</v>
      </c>
      <c r="B27" s="46" t="s">
        <v>34</v>
      </c>
      <c r="C27" s="20"/>
      <c r="D27" s="47">
        <v>82</v>
      </c>
      <c r="E27" s="49">
        <v>9.4E-2</v>
      </c>
      <c r="F27" s="48">
        <v>76</v>
      </c>
      <c r="G27" s="48">
        <v>6</v>
      </c>
      <c r="H27" s="50">
        <v>0</v>
      </c>
      <c r="I27" s="48">
        <v>63</v>
      </c>
      <c r="J27" s="47">
        <v>57</v>
      </c>
      <c r="K27" s="57">
        <v>6</v>
      </c>
      <c r="L27" s="59">
        <v>0</v>
      </c>
      <c r="M27" s="58">
        <v>7</v>
      </c>
      <c r="N27" s="58">
        <v>7</v>
      </c>
      <c r="O27" s="59">
        <v>0</v>
      </c>
      <c r="P27" s="59">
        <v>0</v>
      </c>
      <c r="Q27" s="58">
        <v>12</v>
      </c>
      <c r="R27" s="58">
        <v>12</v>
      </c>
      <c r="S27" s="59">
        <v>0</v>
      </c>
      <c r="T27" s="59">
        <v>0</v>
      </c>
    </row>
    <row r="28" spans="1:20" s="17" customFormat="1" ht="15" customHeight="1">
      <c r="A28" s="51" t="s">
        <v>62</v>
      </c>
      <c r="B28" s="46">
        <v>2025</v>
      </c>
      <c r="C28" s="20"/>
      <c r="D28" s="47">
        <v>669</v>
      </c>
      <c r="E28" s="49">
        <v>0.753</v>
      </c>
      <c r="F28" s="48">
        <v>583</v>
      </c>
      <c r="G28" s="48">
        <v>72</v>
      </c>
      <c r="H28" s="48">
        <v>14</v>
      </c>
      <c r="I28" s="48">
        <v>434</v>
      </c>
      <c r="J28" s="47">
        <v>375</v>
      </c>
      <c r="K28" s="57">
        <v>54</v>
      </c>
      <c r="L28" s="58">
        <v>5</v>
      </c>
      <c r="M28" s="58">
        <v>61</v>
      </c>
      <c r="N28" s="58">
        <v>49</v>
      </c>
      <c r="O28" s="58">
        <v>6</v>
      </c>
      <c r="P28" s="58">
        <v>6</v>
      </c>
      <c r="Q28" s="58">
        <v>174</v>
      </c>
      <c r="R28" s="58">
        <v>159</v>
      </c>
      <c r="S28" s="58">
        <v>12</v>
      </c>
      <c r="T28" s="58">
        <v>3</v>
      </c>
    </row>
    <row r="29" spans="1:20" s="17" customFormat="1" ht="15" customHeight="1">
      <c r="A29" s="51" t="s">
        <v>63</v>
      </c>
      <c r="B29" s="46" t="s">
        <v>35</v>
      </c>
      <c r="C29" s="20"/>
      <c r="D29" s="47">
        <v>91</v>
      </c>
      <c r="E29" s="49">
        <v>0.105</v>
      </c>
      <c r="F29" s="48">
        <v>76</v>
      </c>
      <c r="G29" s="48">
        <v>11</v>
      </c>
      <c r="H29" s="48">
        <v>4</v>
      </c>
      <c r="I29" s="48">
        <v>59</v>
      </c>
      <c r="J29" s="47">
        <v>49</v>
      </c>
      <c r="K29" s="57">
        <v>9</v>
      </c>
      <c r="L29" s="58">
        <v>1</v>
      </c>
      <c r="M29" s="58">
        <v>8</v>
      </c>
      <c r="N29" s="58">
        <v>6</v>
      </c>
      <c r="O29" s="59">
        <v>0</v>
      </c>
      <c r="P29" s="58">
        <v>2</v>
      </c>
      <c r="Q29" s="58">
        <v>24</v>
      </c>
      <c r="R29" s="58">
        <v>21</v>
      </c>
      <c r="S29" s="58">
        <v>2</v>
      </c>
      <c r="T29" s="58">
        <v>1</v>
      </c>
    </row>
    <row r="30" spans="1:20" s="17" customFormat="1" ht="15" customHeight="1">
      <c r="A30" s="51" t="s">
        <v>64</v>
      </c>
      <c r="B30" s="46" t="s">
        <v>36</v>
      </c>
      <c r="C30" s="20"/>
      <c r="D30" s="47">
        <v>91</v>
      </c>
      <c r="E30" s="49">
        <v>0.104</v>
      </c>
      <c r="F30" s="48">
        <v>83</v>
      </c>
      <c r="G30" s="48">
        <v>7</v>
      </c>
      <c r="H30" s="48">
        <v>1</v>
      </c>
      <c r="I30" s="48">
        <v>65</v>
      </c>
      <c r="J30" s="47">
        <v>58</v>
      </c>
      <c r="K30" s="57">
        <v>6</v>
      </c>
      <c r="L30" s="58">
        <v>1</v>
      </c>
      <c r="M30" s="58">
        <v>6</v>
      </c>
      <c r="N30" s="58">
        <v>6</v>
      </c>
      <c r="O30" s="59">
        <v>0</v>
      </c>
      <c r="P30" s="59">
        <v>0</v>
      </c>
      <c r="Q30" s="58">
        <v>20</v>
      </c>
      <c r="R30" s="58">
        <v>19</v>
      </c>
      <c r="S30" s="58">
        <v>1</v>
      </c>
      <c r="T30" s="59">
        <v>0</v>
      </c>
    </row>
    <row r="31" spans="1:20" s="17" customFormat="1" ht="15" customHeight="1">
      <c r="A31" s="51" t="s">
        <v>65</v>
      </c>
      <c r="B31" s="46" t="s">
        <v>37</v>
      </c>
      <c r="C31" s="20"/>
      <c r="D31" s="47">
        <v>91</v>
      </c>
      <c r="E31" s="49">
        <v>0.10199999999999999</v>
      </c>
      <c r="F31" s="48">
        <v>77</v>
      </c>
      <c r="G31" s="48">
        <v>13</v>
      </c>
      <c r="H31" s="48">
        <v>1</v>
      </c>
      <c r="I31" s="48">
        <v>64</v>
      </c>
      <c r="J31" s="47">
        <v>53</v>
      </c>
      <c r="K31" s="57">
        <v>11</v>
      </c>
      <c r="L31" s="59">
        <v>0</v>
      </c>
      <c r="M31" s="58">
        <v>7</v>
      </c>
      <c r="N31" s="58">
        <v>6</v>
      </c>
      <c r="O31" s="59">
        <v>0</v>
      </c>
      <c r="P31" s="58">
        <v>1</v>
      </c>
      <c r="Q31" s="58">
        <v>20</v>
      </c>
      <c r="R31" s="58">
        <v>18</v>
      </c>
      <c r="S31" s="58">
        <v>2</v>
      </c>
      <c r="T31" s="59">
        <v>0</v>
      </c>
    </row>
    <row r="32" spans="1:20" s="17" customFormat="1" ht="15" customHeight="1">
      <c r="A32" s="51" t="s">
        <v>66</v>
      </c>
      <c r="B32" s="46" t="s">
        <v>38</v>
      </c>
      <c r="C32" s="20"/>
      <c r="D32" s="47">
        <v>107</v>
      </c>
      <c r="E32" s="49">
        <v>0.12</v>
      </c>
      <c r="F32" s="48">
        <v>90</v>
      </c>
      <c r="G32" s="48">
        <v>14</v>
      </c>
      <c r="H32" s="48">
        <v>3</v>
      </c>
      <c r="I32" s="48">
        <v>68</v>
      </c>
      <c r="J32" s="47">
        <v>59</v>
      </c>
      <c r="K32" s="57">
        <v>8</v>
      </c>
      <c r="L32" s="58">
        <v>1</v>
      </c>
      <c r="M32" s="58">
        <v>13</v>
      </c>
      <c r="N32" s="58">
        <v>9</v>
      </c>
      <c r="O32" s="58">
        <v>3</v>
      </c>
      <c r="P32" s="58">
        <v>1</v>
      </c>
      <c r="Q32" s="58">
        <v>26</v>
      </c>
      <c r="R32" s="58">
        <v>22</v>
      </c>
      <c r="S32" s="58">
        <v>3</v>
      </c>
      <c r="T32" s="58">
        <v>1</v>
      </c>
    </row>
    <row r="33" spans="1:20" s="17" customFormat="1" ht="15" customHeight="1">
      <c r="A33" s="51" t="s">
        <v>67</v>
      </c>
      <c r="B33" s="46" t="s">
        <v>39</v>
      </c>
      <c r="C33" s="20"/>
      <c r="D33" s="47">
        <v>141</v>
      </c>
      <c r="E33" s="49">
        <v>0.158</v>
      </c>
      <c r="F33" s="48">
        <v>127</v>
      </c>
      <c r="G33" s="48">
        <v>12</v>
      </c>
      <c r="H33" s="48">
        <v>2</v>
      </c>
      <c r="I33" s="48">
        <v>86</v>
      </c>
      <c r="J33" s="47">
        <v>76</v>
      </c>
      <c r="K33" s="57">
        <v>9</v>
      </c>
      <c r="L33" s="58">
        <v>1</v>
      </c>
      <c r="M33" s="58">
        <v>12</v>
      </c>
      <c r="N33" s="58">
        <v>9</v>
      </c>
      <c r="O33" s="58">
        <v>2</v>
      </c>
      <c r="P33" s="58">
        <v>1</v>
      </c>
      <c r="Q33" s="58">
        <v>43</v>
      </c>
      <c r="R33" s="58">
        <v>42</v>
      </c>
      <c r="S33" s="58">
        <v>1</v>
      </c>
      <c r="T33" s="59">
        <v>0</v>
      </c>
    </row>
    <row r="34" spans="1:20" s="17" customFormat="1" ht="15" customHeight="1">
      <c r="A34" s="51" t="s">
        <v>55</v>
      </c>
      <c r="B34" s="46" t="s">
        <v>28</v>
      </c>
      <c r="C34" s="20"/>
      <c r="D34" s="47">
        <v>148</v>
      </c>
      <c r="E34" s="49">
        <v>0.16300000000000001</v>
      </c>
      <c r="F34" s="48">
        <v>130</v>
      </c>
      <c r="G34" s="48">
        <v>15</v>
      </c>
      <c r="H34" s="48">
        <v>3</v>
      </c>
      <c r="I34" s="48">
        <v>92</v>
      </c>
      <c r="J34" s="47">
        <v>80</v>
      </c>
      <c r="K34" s="57">
        <v>11</v>
      </c>
      <c r="L34" s="58">
        <v>1</v>
      </c>
      <c r="M34" s="58">
        <v>15</v>
      </c>
      <c r="N34" s="58">
        <v>13</v>
      </c>
      <c r="O34" s="58">
        <v>1</v>
      </c>
      <c r="P34" s="58">
        <v>1</v>
      </c>
      <c r="Q34" s="58">
        <v>41</v>
      </c>
      <c r="R34" s="58">
        <v>37</v>
      </c>
      <c r="S34" s="58">
        <v>3</v>
      </c>
      <c r="T34" s="58">
        <v>1</v>
      </c>
    </row>
    <row r="35" spans="1:20" s="17" customFormat="1" ht="26.1" customHeight="1">
      <c r="A35" s="66" t="s">
        <v>3</v>
      </c>
      <c r="B35" s="66"/>
      <c r="C35" s="67"/>
      <c r="D35" s="36">
        <v>4.96</v>
      </c>
      <c r="E35" s="43">
        <v>5.0000000000000001E-3</v>
      </c>
      <c r="F35" s="39">
        <v>2.36</v>
      </c>
      <c r="G35" s="39">
        <v>25</v>
      </c>
      <c r="H35" s="39">
        <v>50</v>
      </c>
      <c r="I35" s="39">
        <v>6.98</v>
      </c>
      <c r="J35" s="42">
        <v>5.26</v>
      </c>
      <c r="K35" s="52">
        <v>22.22</v>
      </c>
      <c r="L35" s="56">
        <v>0</v>
      </c>
      <c r="M35" s="55">
        <v>25</v>
      </c>
      <c r="N35" s="55">
        <v>44.44</v>
      </c>
      <c r="O35" s="55">
        <v>-50</v>
      </c>
      <c r="P35" s="56">
        <v>0</v>
      </c>
      <c r="Q35" s="55">
        <v>-4.6500000000000004</v>
      </c>
      <c r="R35" s="55">
        <v>-11.9</v>
      </c>
      <c r="S35" s="55">
        <v>200</v>
      </c>
      <c r="T35" s="55" t="s">
        <v>69</v>
      </c>
    </row>
    <row r="36" spans="1:20" s="17" customFormat="1" ht="33.9" customHeight="1">
      <c r="A36" s="66" t="s">
        <v>4</v>
      </c>
      <c r="B36" s="66"/>
      <c r="C36" s="67"/>
      <c r="D36" s="37">
        <v>10.45</v>
      </c>
      <c r="E36" s="44">
        <v>1E-3</v>
      </c>
      <c r="F36" s="40">
        <v>12.07</v>
      </c>
      <c r="G36" s="40">
        <v>-6.25</v>
      </c>
      <c r="H36" s="40">
        <v>50</v>
      </c>
      <c r="I36" s="40">
        <v>10.84</v>
      </c>
      <c r="J36" s="37">
        <v>15.94</v>
      </c>
      <c r="K36" s="53">
        <v>-21.43</v>
      </c>
      <c r="L36" s="54" t="s">
        <v>69</v>
      </c>
      <c r="M36" s="54">
        <v>114.29</v>
      </c>
      <c r="N36" s="54">
        <v>85.71</v>
      </c>
      <c r="O36" s="54" t="s">
        <v>69</v>
      </c>
      <c r="P36" s="54" t="s">
        <v>69</v>
      </c>
      <c r="Q36" s="54">
        <v>-6.82</v>
      </c>
      <c r="R36" s="54">
        <v>-7.5</v>
      </c>
      <c r="S36" s="54">
        <v>50</v>
      </c>
      <c r="T36" s="54">
        <v>-50</v>
      </c>
    </row>
    <row r="37" spans="1:20" ht="33.9" customHeight="1" thickBot="1">
      <c r="A37" s="66" t="s">
        <v>6</v>
      </c>
      <c r="B37" s="66"/>
      <c r="C37" s="67"/>
      <c r="D37" s="38">
        <v>-20.260000000000002</v>
      </c>
      <c r="E37" s="45">
        <v>-0.28100000000000003</v>
      </c>
      <c r="F37" s="41">
        <v>-20.46</v>
      </c>
      <c r="G37" s="41">
        <v>-19.100000000000001</v>
      </c>
      <c r="H37" s="41">
        <v>-17.649999999999999</v>
      </c>
      <c r="I37" s="41">
        <v>-22.08</v>
      </c>
      <c r="J37" s="38">
        <v>-21.88</v>
      </c>
      <c r="K37" s="38">
        <v>-21.74</v>
      </c>
      <c r="L37" s="41">
        <v>-37.5</v>
      </c>
      <c r="M37" s="41">
        <v>27.08</v>
      </c>
      <c r="N37" s="41">
        <v>22.5</v>
      </c>
      <c r="O37" s="41">
        <v>20</v>
      </c>
      <c r="P37" s="41">
        <v>100</v>
      </c>
      <c r="Q37" s="41">
        <v>-25.64</v>
      </c>
      <c r="R37" s="38">
        <v>-25.35</v>
      </c>
      <c r="S37" s="41">
        <v>-20</v>
      </c>
      <c r="T37" s="41">
        <v>-50</v>
      </c>
    </row>
    <row r="38" spans="1:20" ht="15.9" customHeight="1">
      <c r="A38" s="68" t="s">
        <v>0</v>
      </c>
      <c r="B38" s="68"/>
      <c r="C38" s="68"/>
      <c r="D38" s="68"/>
      <c r="E38" s="68"/>
      <c r="F38" s="68"/>
      <c r="G38" s="68"/>
      <c r="H38" s="68"/>
      <c r="I38" s="68"/>
      <c r="J38" s="68"/>
      <c r="K38" s="63" t="s">
        <v>2</v>
      </c>
      <c r="L38" s="64"/>
      <c r="M38" s="64"/>
      <c r="N38" s="64"/>
      <c r="O38" s="64"/>
      <c r="P38" s="64"/>
      <c r="Q38" s="64"/>
      <c r="R38" s="64"/>
      <c r="S38" s="64"/>
      <c r="T38" s="64"/>
    </row>
    <row r="39" spans="1:20" ht="69.900000000000006" customHeight="1">
      <c r="A39" s="62" t="str">
        <f>SUBSTITUTE(A40,CHAR(10),CHAR(10)&amp;"　　　　　")</f>
        <v>說　　明：1.同表8-6說明1、2、4、5、6。
　　　　　2.受聘僱外國人職災千人率(‰)＝受聘僱外國人職業災害給付人次÷受聘僱外國人總投保人數 × 1,000。
　　　　　   111年4月以前資料來自於勞工保險，5月起為勞工職業災害保險。
　　　　　3.括弧內係指增減千分點。</v>
      </c>
      <c r="B39" s="62"/>
      <c r="C39" s="62"/>
      <c r="D39" s="62"/>
      <c r="E39" s="62"/>
      <c r="F39" s="62"/>
      <c r="G39" s="62"/>
      <c r="H39" s="62"/>
      <c r="I39" s="62"/>
      <c r="J39" s="62"/>
      <c r="K39" s="65" t="str">
        <f>SUBSTITUTE(A41,CHAR(10),CHAR(10)&amp;"　　　")</f>
        <v>Note：1.See note 1,2,4,5,6 of table 8-6.
　　　2.Occupational injury rate of the employed foreign workers(‰) =  number of occupational injuries of the employed foreign 
　　　   workers ÷ number of insured persons of the employed foreign workers × 1,000. The data was based on Labor Insurance before
　　　   April 2022, and starting from May 2022  on Labor Occupational Accident Insurance.
　　　3.The figures in the parenthesis represent changes in thousandth points.</v>
      </c>
      <c r="L39" s="65"/>
      <c r="M39" s="65"/>
      <c r="N39" s="65"/>
      <c r="O39" s="65"/>
      <c r="P39" s="65"/>
      <c r="Q39" s="65"/>
      <c r="R39" s="65"/>
      <c r="S39" s="65"/>
      <c r="T39" s="65"/>
    </row>
    <row r="40" spans="1:20" ht="409.6" hidden="1">
      <c r="A40" s="34" t="s">
        <v>26</v>
      </c>
    </row>
    <row r="41" spans="1:20" ht="409.6" hidden="1">
      <c r="A41" s="35" t="s">
        <v>27</v>
      </c>
    </row>
  </sheetData>
  <mergeCells count="17">
    <mergeCell ref="A39:J39"/>
    <mergeCell ref="K38:T38"/>
    <mergeCell ref="K39:T39"/>
    <mergeCell ref="A37:C37"/>
    <mergeCell ref="A35:C35"/>
    <mergeCell ref="A36:C36"/>
    <mergeCell ref="A38:J38"/>
    <mergeCell ref="Q3:R3"/>
    <mergeCell ref="S3:T3"/>
    <mergeCell ref="A1:J1"/>
    <mergeCell ref="K1:T1"/>
    <mergeCell ref="A3:C5"/>
    <mergeCell ref="D3:E3"/>
    <mergeCell ref="I3:J3"/>
    <mergeCell ref="M3:N3"/>
    <mergeCell ref="O3:P3"/>
    <mergeCell ref="K3:L3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36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12080</vt:lpstr>
      <vt:lpstr>'12080'!Print_Area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鄭雅中</cp:lastModifiedBy>
  <cp:lastPrinted>2022-09-19T05:36:09Z</cp:lastPrinted>
  <dcterms:created xsi:type="dcterms:W3CDTF">2005-01-26T03:51:16Z</dcterms:created>
  <dcterms:modified xsi:type="dcterms:W3CDTF">2025-08-29T06:59:10Z</dcterms:modified>
</cp:coreProperties>
</file>