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D:\01外工月報\2507\無個資比對\新系統無個資\"/>
    </mc:Choice>
  </mc:AlternateContent>
  <xr:revisionPtr revIDLastSave="0" documentId="13_ncr:1_{B3160D77-5CED-4040-B6A5-706B6B314901}" xr6:coauthVersionLast="47" xr6:coauthVersionMax="47" xr10:uidLastSave="{00000000-0000-0000-0000-000000000000}"/>
  <bookViews>
    <workbookView xWindow="1470" yWindow="1470" windowWidth="14490" windowHeight="11385" xr2:uid="{00000000-000D-0000-FFFF-FFFF00000000}"/>
  </bookViews>
  <sheets>
    <sheet name="12090" sheetId="1" r:id="rId1"/>
  </sheets>
  <definedNames>
    <definedName name="_xlnm.Print_Area" localSheetId="0">'12090'!$A$1:$O$38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8" i="1" l="1"/>
  <c r="A38" i="1"/>
</calcChain>
</file>

<file path=xl/sharedStrings.xml><?xml version="1.0" encoding="utf-8"?>
<sst xmlns="http://schemas.openxmlformats.org/spreadsheetml/2006/main" count="89" uniqueCount="86">
  <si>
    <t>表 12-9 外國專業人員－按性別及申請類別分</t>
  </si>
  <si>
    <t>資料來源：勞動部勞動力發展署。</t>
  </si>
  <si>
    <t>本月底與上月底比較(％)
Change from last period</t>
  </si>
  <si>
    <t>本年底與上年同月底比較(％)
Change from the same period of 
last year</t>
  </si>
  <si>
    <t>說　　明：1.107年3月起納入交通部民航局、交通部航港局資料。
2.本表外國專業人員係指依雇主聘僱外國人許可及管理辦法第2條第1款規定之第一類外國人。
3.有效聘僱許可人次係指取得聘僱許可人次中，扣除聘僱許可屆滿、提早解約出國者及經勞動力發展署廢止
   聘僱許可人次。
4.學校教師工作聘僱許可及管理業務，自107年2月移至教育部，自業務移撥日起不列入統計。</t>
  </si>
  <si>
    <t>Note：1.Data series include Civil Aeronautics Administration and Maritime Port Bureau since Mar. 2018.
2.Foreign Workers For Special Professions or Technical Assignments in the table  represent the Class A Foreign Workers 
   stipulated in accordance with Article 2 of the Regulations on the Permission and Administration of the Employment of 
   Foreign Workers.
3.Number of the effective employment permit exclude expiration, rescission and abolishment.
4.The employment permit and administration of foreign workers for school teacher were transferred to the Ministry of
   Education since Feb. 2018. Since Feb. 2018, number of the school teacher don't include.</t>
  </si>
  <si>
    <t>年　月　底　別
End of year and month</t>
  </si>
  <si>
    <t>Accumulation of
the employment permit</t>
  </si>
  <si>
    <t>Accumulation of application</t>
  </si>
  <si>
    <t>累計聘僱許可</t>
  </si>
  <si>
    <t>性　別 　Sex</t>
  </si>
  <si>
    <t>女
Female</t>
  </si>
  <si>
    <t>男
Male</t>
  </si>
  <si>
    <t>申　　請　　類　　別　　　Categories of Work</t>
  </si>
  <si>
    <t>宗教、藝術
及演藝工作
Religious,
artistic, 
and show 
business work</t>
  </si>
  <si>
    <t>補習班語文教師工作
Full-time teacher teaching 
courses on foreign 
languages at a short-term 
class registered for 
supplementary schooling</t>
  </si>
  <si>
    <t>運動教練及
運動員工作
Sports coach 
and athlete</t>
  </si>
  <si>
    <t>履　約
Execute bond</t>
  </si>
  <si>
    <t>Unit：Person-case</t>
  </si>
  <si>
    <t>單位：人次</t>
  </si>
  <si>
    <t>Table 12-9 Foreign Workers for Special Professions or Technical Assignments
by Sex and Categories of Work</t>
  </si>
  <si>
    <t>Source：Workforce Development Agency, MOL.</t>
  </si>
  <si>
    <t>合　計
Total</t>
  </si>
  <si>
    <t>專門性或
技術性工作
Specialized
or technical
work</t>
  </si>
  <si>
    <t>華僑或外國人投資或
設立事業之主管工作
Director of a business
invested in or set up
by overseas Chinese 
or foreigner(s)</t>
  </si>
  <si>
    <t>累 計 申 請</t>
  </si>
  <si>
    <t>Effective employment permit</t>
  </si>
  <si>
    <t>有　效　聘　僱　許　可</t>
  </si>
  <si>
    <t>學　校
教師工作
School 
teacher</t>
  </si>
  <si>
    <t xml:space="preserve"> End of 2010</t>
  </si>
  <si>
    <t xml:space="preserve"> End of 2011</t>
  </si>
  <si>
    <t xml:space="preserve"> End of 2012</t>
  </si>
  <si>
    <t xml:space="preserve"> End of 2013</t>
  </si>
  <si>
    <t xml:space="preserve"> End of 2014</t>
  </si>
  <si>
    <t xml:space="preserve"> End of 2015</t>
  </si>
  <si>
    <t xml:space="preserve"> End of 2016</t>
  </si>
  <si>
    <t xml:space="preserve"> End of 2017</t>
  </si>
  <si>
    <t xml:space="preserve"> End of 2018</t>
  </si>
  <si>
    <t xml:space="preserve"> End of 2019</t>
  </si>
  <si>
    <t xml:space="preserve"> End of 2020</t>
  </si>
  <si>
    <t xml:space="preserve"> End of 2021</t>
  </si>
  <si>
    <t xml:space="preserve"> End of 2022</t>
  </si>
  <si>
    <t xml:space="preserve"> End of 2023</t>
  </si>
  <si>
    <t xml:space="preserve"> End of 2024</t>
  </si>
  <si>
    <t xml:space="preserve"> End of July</t>
  </si>
  <si>
    <t xml:space="preserve"> End of Aug.</t>
  </si>
  <si>
    <t xml:space="preserve"> End of Sept.</t>
  </si>
  <si>
    <t xml:space="preserve"> End of Oct.</t>
  </si>
  <si>
    <t xml:space="preserve"> End of Nov.</t>
  </si>
  <si>
    <t xml:space="preserve"> End of Dec.</t>
  </si>
  <si>
    <t xml:space="preserve"> End of 2025</t>
  </si>
  <si>
    <t xml:space="preserve"> End of Jan.</t>
  </si>
  <si>
    <t xml:space="preserve"> End of Feb.</t>
  </si>
  <si>
    <t xml:space="preserve"> End of Mar.</t>
  </si>
  <si>
    <t xml:space="preserve"> End of Apr.</t>
  </si>
  <si>
    <t xml:space="preserve"> End of May</t>
  </si>
  <si>
    <t xml:space="preserve"> End of June</t>
  </si>
  <si>
    <t xml:space="preserve"> 99年底</t>
  </si>
  <si>
    <t>100年底</t>
  </si>
  <si>
    <t>101年底</t>
  </si>
  <si>
    <t>102年底</t>
  </si>
  <si>
    <t>103年底</t>
  </si>
  <si>
    <t>104年底</t>
  </si>
  <si>
    <t>105年底</t>
  </si>
  <si>
    <t>106年底</t>
  </si>
  <si>
    <t>107年底</t>
  </si>
  <si>
    <t>108年底</t>
  </si>
  <si>
    <t>109年底</t>
  </si>
  <si>
    <t>110年底</t>
  </si>
  <si>
    <t>111年底</t>
  </si>
  <si>
    <t>112年底</t>
  </si>
  <si>
    <t>113年底</t>
  </si>
  <si>
    <t xml:space="preserve"> 7月底</t>
  </si>
  <si>
    <t xml:space="preserve"> 8月底</t>
  </si>
  <si>
    <t xml:space="preserve"> 9月底</t>
  </si>
  <si>
    <t>10月底</t>
  </si>
  <si>
    <t>11月底</t>
  </si>
  <si>
    <t>12月底</t>
  </si>
  <si>
    <t>114年底</t>
  </si>
  <si>
    <t xml:space="preserve"> 1月底</t>
  </si>
  <si>
    <t xml:space="preserve"> 2月底</t>
  </si>
  <si>
    <t xml:space="preserve"> 3月底</t>
  </si>
  <si>
    <t xml:space="preserve"> 4月底</t>
  </si>
  <si>
    <t xml:space="preserve"> 5月底</t>
  </si>
  <si>
    <t xml:space="preserve"> 6月底</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</si>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</sst>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180" formatCode="###0\ "/>
    <numFmt numFmtId="181" formatCode="###,##0\ \ "/>
    <numFmt numFmtId="182" formatCode="##,###,##0"/>
    <numFmt numFmtId="183" formatCode="###,##0.00"/>
    <numFmt numFmtId="186" formatCode="##,###,##0;\-##,###,##0;&quot;－&quot;"/>
  </numFmts>
  <fonts count="31">
    <font>
      <sz val="12"/>
      <name val="新細明體"/>
      <charset val="136"/>
    </font>
    <font>
      <sz val="9"/>
      <name val="新細明體"/>
      <charset val="136"/>
    </font>
    <font>
      <sz val="11"/>
      <name val="新細明體"/>
      <charset val="136"/>
    </font>
    <font>
      <sz val="11"/>
      <name val="標楷體"/>
      <charset val="136"/>
    </font>
    <font>
      <sz val="12"/>
      <name val="新細明體"/>
      <charset val="136"/>
    </font>
    <font>
      <sz val="10"/>
      <name val="標楷體"/>
      <charset val="136"/>
    </font>
    <font>
      <sz val="10"/>
      <name val="新細明體"/>
      <charset val="136"/>
    </font>
    <font>
      <sz val="9"/>
      <name val="Times New Roman"/>
    </font>
    <font>
      <sz val="12"/>
      <name val="Times New Roman"/>
    </font>
    <font>
      <sz val="8.25"/>
      <name val="新細明體"/>
      <charset val="136"/>
    </font>
    <font>
      <sz val="8.5"/>
      <name val="新細明體"/>
      <charset val="136"/>
    </font>
    <font>
      <sz val="12"/>
      <color indexed="8"/>
      <name val="新細明體"/>
      <charset val="136"/>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
      <sz val="10"/>
      <name val="新細明體"/>
      <family val="1"/>
      <charset val="136"/>
    </font>
    <font>
      <sz val="8.25"/>
      <name val="新細明體"/>
      <family val="1"/>
      <charset val="136"/>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33">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style="medium">
        <color indexed="64"/>
      </right>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s>
  <cellStyleXfs count="47">
    <xf numFmtId="0" fontId="0" fillId="2" borderId="0">
      <alignment vertical="center"/>
    </xf>
    <xf numFmtId="0" fontId="12" fillId="3" borderId="0" applyNumberFormat="0" applyAlignment="0" applyProtection="0">
      <alignment vertical="center"/>
    </xf>
    <xf numFmtId="0" fontId="12" fillId="4" borderId="0" applyNumberFormat="0" applyAlignment="0" applyProtection="0">
      <alignment vertical="center"/>
    </xf>
    <xf numFmtId="0" fontId="12" fillId="5" borderId="0" applyNumberFormat="0" applyAlignment="0" applyProtection="0">
      <alignment vertical="center"/>
    </xf>
    <xf numFmtId="0" fontId="12" fillId="6" borderId="0" applyNumberFormat="0" applyAlignment="0" applyProtection="0">
      <alignment vertical="center"/>
    </xf>
    <xf numFmtId="0" fontId="12" fillId="7" borderId="0" applyNumberFormat="0" applyAlignment="0" applyProtection="0">
      <alignment vertical="center"/>
    </xf>
    <xf numFmtId="0" fontId="12" fillId="8" borderId="0" applyNumberFormat="0" applyAlignment="0" applyProtection="0">
      <alignment vertical="center"/>
    </xf>
    <xf numFmtId="0" fontId="12" fillId="9" borderId="0" applyNumberFormat="0" applyAlignment="0" applyProtection="0">
      <alignment vertical="center"/>
    </xf>
    <xf numFmtId="0" fontId="12" fillId="10" borderId="0" applyNumberFormat="0" applyAlignment="0" applyProtection="0">
      <alignment vertical="center"/>
    </xf>
    <xf numFmtId="0" fontId="12" fillId="11" borderId="0" applyNumberFormat="0" applyAlignment="0" applyProtection="0">
      <alignment vertical="center"/>
    </xf>
    <xf numFmtId="0" fontId="12" fillId="12" borderId="0" applyNumberFormat="0" applyAlignment="0" applyProtection="0">
      <alignment vertical="center"/>
    </xf>
    <xf numFmtId="0" fontId="12" fillId="13" borderId="0" applyNumberFormat="0" applyAlignment="0" applyProtection="0">
      <alignment vertical="center"/>
    </xf>
    <xf numFmtId="0" fontId="12" fillId="14" borderId="0" applyNumberFormat="0" applyAlignment="0" applyProtection="0">
      <alignment vertical="center"/>
    </xf>
    <xf numFmtId="0" fontId="13" fillId="15" borderId="0" applyNumberFormat="0" applyAlignment="0" applyProtection="0">
      <alignment vertical="center"/>
    </xf>
    <xf numFmtId="0" fontId="13" fillId="16" borderId="0" applyNumberFormat="0" applyAlignment="0" applyProtection="0">
      <alignment vertical="center"/>
    </xf>
    <xf numFmtId="0" fontId="13" fillId="17" borderId="0" applyNumberFormat="0" applyAlignment="0" applyProtection="0">
      <alignment vertical="center"/>
    </xf>
    <xf numFmtId="0" fontId="13" fillId="18" borderId="0" applyNumberFormat="0" applyAlignment="0" applyProtection="0">
      <alignment vertical="center"/>
    </xf>
    <xf numFmtId="0" fontId="13" fillId="19" borderId="0" applyNumberFormat="0" applyAlignment="0" applyProtection="0">
      <alignment vertical="center"/>
    </xf>
    <xf numFmtId="0" fontId="13" fillId="20" borderId="0" applyNumberFormat="0" applyAlignment="0" applyProtection="0">
      <alignment vertical="center"/>
    </xf>
    <xf numFmtId="0" fontId="4" fillId="2" borderId="0">
      <alignment vertical="center"/>
    </xf>
    <xf numFmtId="0" fontId="12" fillId="2" borderId="0">
      <alignment vertical="center"/>
    </xf>
    <xf numFmtId="41" fontId="4" fillId="2" borderId="0" applyFont="0" applyAlignment="0" applyProtection="0">
      <alignment vertical="center"/>
    </xf>
    <xf numFmtId="41" fontId="4" fillId="2" borderId="0" applyFont="0" applyAlignment="0" applyProtection="0">
      <alignment vertical="center"/>
    </xf>
    <xf numFmtId="41" fontId="11" fillId="2" borderId="0" applyFont="0" applyAlignment="0" applyProtection="0">
      <alignment vertical="center"/>
    </xf>
    <xf numFmtId="0" fontId="14" fillId="21" borderId="0" applyNumberFormat="0" applyAlignment="0" applyProtection="0">
      <alignment vertical="center"/>
    </xf>
    <xf numFmtId="0" fontId="15" fillId="2" borderId="1" applyNumberFormat="0" applyAlignment="0" applyProtection="0">
      <alignment vertical="center"/>
    </xf>
    <xf numFmtId="0" fontId="16" fillId="22" borderId="0" applyNumberFormat="0" applyAlignment="0" applyProtection="0">
      <alignment vertical="center"/>
    </xf>
    <xf numFmtId="0" fontId="17" fillId="23" borderId="2" applyNumberFormat="0" applyAlignment="0" applyProtection="0">
      <alignment vertical="center"/>
    </xf>
    <xf numFmtId="0" fontId="18" fillId="2" borderId="3" applyNumberFormat="0" applyAlignment="0" applyProtection="0">
      <alignment vertical="center"/>
    </xf>
    <xf numFmtId="0" fontId="4" fillId="24" borderId="4" applyNumberFormat="0" applyFont="0" applyAlignment="0" applyProtection="0">
      <alignment vertical="center"/>
    </xf>
    <xf numFmtId="0" fontId="19" fillId="2" borderId="0" applyNumberFormat="0" applyAlignment="0" applyProtection="0">
      <alignment vertical="center"/>
    </xf>
    <xf numFmtId="0" fontId="13" fillId="25" borderId="0" applyNumberFormat="0" applyAlignment="0" applyProtection="0">
      <alignment vertical="center"/>
    </xf>
    <xf numFmtId="0" fontId="13" fillId="26" borderId="0" applyNumberFormat="0" applyAlignment="0" applyProtection="0">
      <alignment vertical="center"/>
    </xf>
    <xf numFmtId="0" fontId="13" fillId="27" borderId="0" applyNumberFormat="0" applyAlignment="0" applyProtection="0">
      <alignment vertical="center"/>
    </xf>
    <xf numFmtId="0" fontId="13" fillId="28" borderId="0" applyNumberFormat="0" applyAlignment="0" applyProtection="0">
      <alignment vertical="center"/>
    </xf>
    <xf numFmtId="0" fontId="13" fillId="29" borderId="0" applyNumberFormat="0" applyAlignment="0" applyProtection="0">
      <alignment vertical="center"/>
    </xf>
    <xf numFmtId="0" fontId="13" fillId="30" borderId="0" applyNumberFormat="0" applyAlignment="0" applyProtection="0">
      <alignment vertical="center"/>
    </xf>
    <xf numFmtId="0" fontId="20" fillId="2" borderId="0" applyNumberFormat="0" applyAlignment="0" applyProtection="0">
      <alignment vertical="center"/>
    </xf>
    <xf numFmtId="0" fontId="21" fillId="2" borderId="5" applyNumberFormat="0" applyAlignment="0" applyProtection="0">
      <alignment vertical="center"/>
    </xf>
    <xf numFmtId="0" fontId="22" fillId="2" borderId="6" applyNumberFormat="0" applyAlignment="0" applyProtection="0">
      <alignment vertical="center"/>
    </xf>
    <xf numFmtId="0" fontId="23" fillId="2" borderId="7" applyNumberFormat="0" applyAlignment="0" applyProtection="0">
      <alignment vertical="center"/>
    </xf>
    <xf numFmtId="0" fontId="23" fillId="2" borderId="0" applyNumberFormat="0" applyAlignment="0" applyProtection="0">
      <alignment vertical="center"/>
    </xf>
    <xf numFmtId="0" fontId="24" fillId="31" borderId="2" applyNumberFormat="0" applyAlignment="0" applyProtection="0">
      <alignment vertical="center"/>
    </xf>
    <xf numFmtId="0" fontId="25" fillId="23" borderId="8" applyNumberFormat="0" applyAlignment="0" applyProtection="0">
      <alignment vertical="center"/>
    </xf>
    <xf numFmtId="0" fontId="26" fillId="32" borderId="9" applyNumberFormat="0" applyAlignment="0" applyProtection="0">
      <alignment vertical="center"/>
    </xf>
    <xf numFmtId="0" fontId="27" fillId="33" borderId="0" applyNumberFormat="0" applyAlignment="0" applyProtection="0">
      <alignment vertical="center"/>
    </xf>
    <xf numFmtId="0" fontId="28" fillId="2" borderId="0" applyNumberFormat="0" applyAlignment="0" applyProtection="0">
      <alignment vertical="center"/>
    </xf>
  </cellStyleXfs>
  <cellXfs count="57">
    <xf numFmtId="0" fontId="0" fillId="2" borderId="0" xfId="0" applyNumberFormat="1" applyFont="1" applyFill="1" applyBorder="1" applyAlignment="1" applyProtection="1">
      <alignment vertical="center"/>
    </xf>
    <xf numFmtId="0" fontId="9" fillId="2" borderId="27" xfId="0" applyNumberFormat="1" applyFont="1" applyFill="1" applyBorder="1" applyAlignment="1" applyProtection="1">
      <alignment horizontal="left" vertical="center" wrapText="1"/>
    </xf>
    <xf numFmtId="0" fontId="0" fillId="2" borderId="14" xfId="0" applyNumberFormat="1" applyFont="1" applyFill="1" applyBorder="1" applyAlignment="1" applyProtection="1">
      <alignment horizontal="center" vertical="center" wrapText="1"/>
    </xf>
    <xf numFmtId="0" fontId="10" fillId="2" borderId="14" xfId="0" applyNumberFormat="1" applyFont="1" applyFill="1" applyBorder="1" applyAlignment="1" applyProtection="1">
      <alignment horizontal="center" vertical="center" wrapText="1"/>
    </xf>
    <xf numFmtId="0" fontId="10" fillId="2" borderId="26" xfId="0" applyNumberFormat="1" applyFont="1" applyFill="1" applyBorder="1" applyAlignment="1" applyProtection="1">
      <alignment horizontal="center" vertical="center"/>
    </xf>
    <xf numFmtId="0" fontId="0" fillId="2" borderId="25" xfId="0" applyNumberFormat="1" applyFont="1" applyFill="1" applyBorder="1" applyAlignment="1" applyProtection="1">
      <alignment horizontal="center" vertical="center" wrapText="1"/>
    </xf>
    <xf numFmtId="0" fontId="10" fillId="2" borderId="24" xfId="0" applyNumberFormat="1" applyFont="1" applyFill="1" applyBorder="1" applyAlignment="1" applyProtection="1">
      <alignment horizontal="center" vertical="center" wrapText="1"/>
    </xf>
    <xf numFmtId="0" fontId="0" fillId="2" borderId="26" xfId="0" applyNumberFormat="1" applyFont="1" applyFill="1" applyBorder="1" applyAlignment="1" applyProtection="1">
      <alignment horizontal="center" vertical="center"/>
    </xf>
    <xf numFmtId="0" fontId="10" fillId="2" borderId="32" xfId="0" applyNumberFormat="1" applyFont="1" applyFill="1" applyBorder="1" applyAlignment="1" applyProtection="1">
      <alignment horizontal="center" vertical="center"/>
    </xf>
    <xf numFmtId="0" fontId="0" fillId="2" borderId="31" xfId="0" applyNumberFormat="1" applyFont="1" applyFill="1" applyBorder="1" applyAlignment="1" applyProtection="1">
      <alignment horizontal="center" vertical="center" wrapText="1"/>
    </xf>
    <xf numFmtId="0" fontId="10" fillId="2" borderId="31" xfId="0" applyNumberFormat="1" applyFont="1" applyFill="1" applyBorder="1" applyAlignment="1" applyProtection="1">
      <alignment horizontal="center" vertical="center" wrapText="1"/>
    </xf>
    <xf numFmtId="0" fontId="10" fillId="2" borderId="27" xfId="0" applyNumberFormat="1" applyFont="1" applyFill="1" applyBorder="1" applyAlignment="1" applyProtection="1">
      <alignment horizontal="left" vertical="center"/>
    </xf>
    <xf numFmtId="0" fontId="9" fillId="2" borderId="27" xfId="0" applyNumberFormat="1" applyFont="1" applyFill="1" applyBorder="1" applyAlignment="1" applyProtection="1">
      <alignment horizontal="left" vertical="center"/>
    </xf>
    <xf numFmtId="0" fontId="9" fillId="2" borderId="30" xfId="0" applyNumberFormat="1" applyFont="1" applyFill="1" applyBorder="1" applyAlignment="1" applyProtection="1">
      <alignment horizontal="left" vertical="center" wrapText="1"/>
    </xf>
    <xf numFmtId="0" fontId="9" fillId="2" borderId="12" xfId="0" applyNumberFormat="1" applyFont="1" applyFill="1" applyBorder="1" applyAlignment="1" applyProtection="1">
      <alignment horizontal="left" vertical="center" wrapText="1"/>
    </xf>
    <xf numFmtId="0" fontId="3" fillId="2" borderId="10" xfId="0" applyNumberFormat="1" applyFont="1" applyFill="1" applyBorder="1" applyAlignment="1" applyProtection="1">
      <alignment horizontal="right"/>
    </xf>
    <xf numFmtId="0" fontId="2" fillId="2" borderId="0" xfId="0" applyNumberFormat="1" applyFont="1" applyFill="1" applyBorder="1" applyAlignment="1" applyProtection="1">
      <alignment vertical="center"/>
    </xf>
    <xf numFmtId="0" fontId="3" fillId="2" borderId="0" xfId="0" applyNumberFormat="1" applyFont="1" applyFill="1" applyBorder="1" applyAlignment="1" applyProtection="1"/>
    <xf numFmtId="49" fontId="6" fillId="2" borderId="11" xfId="0" applyNumberFormat="1" applyFont="1" applyFill="1" applyBorder="1" applyAlignment="1" applyProtection="1">
      <alignment horizontal="left" vertical="center"/>
    </xf>
    <xf numFmtId="0" fontId="5" fillId="2" borderId="10" xfId="0" applyNumberFormat="1" applyFont="1" applyFill="1" applyBorder="1" applyAlignment="1" applyProtection="1">
      <alignment horizontal="left"/>
    </xf>
    <xf numFmtId="181" fontId="1" fillId="2" borderId="0" xfId="21" applyNumberFormat="1" applyFont="1" applyFill="1" applyBorder="1" applyAlignment="1" applyProtection="1">
      <alignment horizontal="right" vertical="center"/>
    </xf>
    <xf numFmtId="180" fontId="7" fillId="2" borderId="0" xfId="21" applyNumberFormat="1" applyFont="1" applyFill="1" applyBorder="1" applyAlignment="1" applyProtection="1">
      <alignment horizontal="right" vertical="center"/>
    </xf>
    <xf numFmtId="181" fontId="7" fillId="2" borderId="0" xfId="21" applyNumberFormat="1" applyFont="1" applyFill="1" applyBorder="1" applyAlignment="1" applyProtection="1">
      <alignment horizontal="right" vertical="center"/>
    </xf>
    <xf numFmtId="0" fontId="8" fillId="2" borderId="0" xfId="0" applyNumberFormat="1" applyFont="1" applyFill="1" applyBorder="1" applyAlignment="1" applyProtection="1">
      <alignment vertical="center"/>
    </xf>
    <xf numFmtId="0" fontId="10" fillId="2" borderId="10" xfId="0" applyNumberFormat="1" applyFont="1" applyFill="1" applyBorder="1" applyAlignment="1" applyProtection="1">
      <alignment horizontal="right"/>
    </xf>
    <xf numFmtId="0" fontId="10" fillId="2" borderId="15" xfId="0" applyNumberFormat="1" applyFont="1" applyFill="1" applyBorder="1" applyAlignment="1" applyProtection="1">
      <alignment horizontal="center" vertical="center"/>
    </xf>
    <xf numFmtId="0" fontId="10" fillId="2" borderId="16" xfId="0" applyNumberFormat="1" applyFont="1" applyFill="1" applyBorder="1" applyAlignment="1" applyProtection="1">
      <alignment horizontal="center" vertical="center"/>
    </xf>
    <xf numFmtId="0" fontId="10" fillId="2" borderId="17" xfId="0" applyNumberFormat="1" applyFont="1" applyFill="1" applyBorder="1" applyAlignment="1" applyProtection="1">
      <alignment horizontal="center" vertical="center" wrapText="1"/>
    </xf>
    <xf numFmtId="0" fontId="10" fillId="2" borderId="18" xfId="0" applyNumberFormat="1" applyFont="1" applyFill="1" applyBorder="1" applyAlignment="1" applyProtection="1">
      <alignment horizontal="center" vertical="center" wrapText="1"/>
    </xf>
    <xf numFmtId="0" fontId="10" fillId="2" borderId="19" xfId="0" applyNumberFormat="1" applyFont="1" applyFill="1" applyBorder="1" applyAlignment="1" applyProtection="1">
      <alignment horizontal="center" vertical="center" wrapText="1"/>
    </xf>
    <xf numFmtId="0" fontId="10" fillId="2" borderId="20" xfId="0" applyNumberFormat="1" applyFont="1" applyFill="1" applyBorder="1" applyAlignment="1" applyProtection="1">
      <alignment horizontal="center" vertical="center" wrapText="1"/>
    </xf>
    <xf numFmtId="0" fontId="10" fillId="2" borderId="21" xfId="20" applyNumberFormat="1" applyFont="1" applyFill="1" applyBorder="1" applyAlignment="1" applyProtection="1">
      <alignment horizontal="center" vertical="center" wrapText="1"/>
    </xf>
    <xf numFmtId="0" fontId="10" fillId="2" borderId="22" xfId="20" applyNumberFormat="1" applyFont="1" applyFill="1" applyBorder="1" applyAlignment="1" applyProtection="1">
      <alignment horizontal="center" vertical="center" wrapText="1"/>
    </xf>
    <xf numFmtId="0" fontId="10" fillId="2" borderId="23" xfId="0" applyNumberFormat="1" applyFont="1" applyFill="1" applyBorder="1" applyAlignment="1" applyProtection="1">
      <alignment horizontal="center" vertical="center" wrapText="1"/>
    </xf>
    <xf numFmtId="0" fontId="9" fillId="2" borderId="0" xfId="0" applyFont="1" applyAlignment="1">
      <alignment vertical="center" wrapText="1"/>
    </xf>
    <xf numFmtId="183" fontId="29" fillId="2" borderId="13" xfId="21" applyNumberFormat="1" applyFont="1" applyFill="1" applyBorder="1" applyAlignment="1" applyProtection="1">
      <alignment horizontal="right" vertical="center"/>
    </xf>
    <xf numFmtId="183" fontId="29" fillId="2" borderId="12" xfId="0" applyNumberFormat="1" applyFont="1" applyFill="1" applyBorder="1" applyAlignment="1" applyProtection="1">
      <alignment horizontal="right" vertical="center"/>
    </xf>
    <xf numFmtId="183" fontId="6" fillId="2" borderId="14" xfId="21" applyNumberFormat="1" applyFont="1" applyFill="1" applyBorder="1" applyAlignment="1" applyProtection="1">
      <alignment horizontal="right" vertical="center"/>
    </xf>
    <xf numFmtId="183" fontId="6" fillId="2" borderId="12" xfId="0" applyNumberFormat="1" applyFont="1" applyFill="1" applyBorder="1" applyAlignment="1" applyProtection="1">
      <alignment horizontal="right" vertical="center"/>
    </xf>
    <xf numFmtId="183" fontId="29" fillId="2" borderId="14" xfId="21" applyNumberFormat="1" applyFont="1" applyFill="1" applyBorder="1" applyAlignment="1" applyProtection="1">
      <alignment horizontal="right" vertical="center"/>
    </xf>
    <xf numFmtId="49" fontId="9" fillId="2" borderId="0" xfId="0" applyNumberFormat="1" applyFont="1" applyFill="1" applyBorder="1" applyAlignment="1" applyProtection="1">
      <alignment horizontal="left" vertical="center"/>
    </xf>
    <xf numFmtId="182" fontId="29" fillId="2" borderId="0" xfId="21" applyNumberFormat="1" applyFont="1" applyFill="1" applyBorder="1" applyAlignment="1" applyProtection="1">
      <alignment horizontal="right" vertical="center"/>
    </xf>
    <xf numFmtId="182" fontId="6" fillId="2" borderId="0" xfId="21" applyNumberFormat="1" applyFont="1" applyFill="1" applyBorder="1" applyAlignment="1" applyProtection="1">
      <alignment horizontal="right" vertical="center"/>
    </xf>
    <xf numFmtId="49" fontId="9" fillId="2" borderId="0" xfId="0" applyNumberFormat="1" applyFont="1" applyFill="1" applyBorder="1" applyAlignment="1" applyProtection="1">
      <alignment horizontal="center" vertical="center"/>
    </xf>
    <xf numFmtId="0" fontId="30" fillId="2" borderId="0" xfId="0" applyNumberFormat="1" applyFont="1" applyFill="1" applyBorder="1" applyAlignment="1" applyProtection="1">
      <alignment vertical="center" wrapText="1"/>
    </xf>
    <xf numFmtId="186" fontId="29" fillId="2" borderId="0" xfId="21" applyNumberFormat="1" applyFont="1" applyFill="1" applyBorder="1" applyAlignment="1" applyProtection="1">
      <alignment horizontal="right" vertical="center"/>
    </xf>
    <xf numFmtId="0" fontId="0" fillId="2" borderId="27" xfId="0" applyNumberFormat="1" applyFont="1" applyFill="1" applyBorder="1" applyAlignment="1" applyProtection="1">
      <alignment horizontal="left" vertical="center" wrapText="1"/>
    </xf>
    <xf numFmtId="0" fontId="10" fillId="2" borderId="0" xfId="0" applyNumberFormat="1" applyFont="1" applyFill="1" applyBorder="1" applyAlignment="1" applyProtection="1">
      <alignment horizontal="left" vertical="top" wrapText="1"/>
    </xf>
    <xf numFmtId="0" fontId="0" fillId="2" borderId="0" xfId="0" applyNumberFormat="1" applyFont="1" applyFill="1" applyBorder="1" applyAlignment="1" applyProtection="1">
      <alignment horizontal="left" vertical="top" wrapText="1"/>
    </xf>
    <xf numFmtId="0" fontId="0" fillId="2" borderId="0" xfId="0" applyNumberFormat="1" applyFont="1" applyFill="1" applyBorder="1" applyAlignment="1" applyProtection="1">
      <alignment horizontal="center" vertical="center"/>
    </xf>
    <xf numFmtId="0" fontId="10" fillId="2" borderId="27" xfId="0" applyNumberFormat="1" applyFont="1" applyFill="1" applyBorder="1" applyAlignment="1" applyProtection="1">
      <alignment horizontal="center" vertical="center" wrapText="1"/>
    </xf>
    <xf numFmtId="0" fontId="10" fillId="2" borderId="28"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center" vertical="center" wrapText="1"/>
    </xf>
    <xf numFmtId="0" fontId="10" fillId="2" borderId="11" xfId="0" applyNumberFormat="1" applyFont="1" applyFill="1" applyBorder="1" applyAlignment="1" applyProtection="1">
      <alignment horizontal="center" vertical="center" wrapText="1"/>
    </xf>
    <xf numFmtId="0" fontId="10" fillId="2" borderId="10" xfId="0" applyNumberFormat="1" applyFont="1" applyFill="1" applyBorder="1" applyAlignment="1" applyProtection="1">
      <alignment horizontal="center" vertical="center" wrapText="1"/>
    </xf>
    <xf numFmtId="0" fontId="10" fillId="2" borderId="29"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cellXfs>
  <cellStyles count="47">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一般 2" xfId="19" xr:uid="{00000000-0005-0000-0000-000013000000}"/>
    <cellStyle name="一般 3" xfId="20" xr:uid="{00000000-0005-0000-0000-000014000000}"/>
    <cellStyle name="千分位[0]" xfId="21" builtinId="6"/>
    <cellStyle name="千分位[0] 2" xfId="22" xr:uid="{00000000-0005-0000-0000-000017000000}"/>
    <cellStyle name="千分位[0] 3" xfId="23" xr:uid="{00000000-0005-0000-0000-000018000000}"/>
    <cellStyle name="中等" xfId="24" xr:uid="{00000000-0005-0000-0000-00001A000000}"/>
    <cellStyle name="合計" xfId="25" xr:uid="{00000000-0005-0000-0000-00001B000000}"/>
    <cellStyle name="好" xfId="26" xr:uid="{00000000-0005-0000-0000-00001C000000}"/>
    <cellStyle name="計算方式" xfId="27" xr:uid="{00000000-0005-0000-0000-00001E000000}"/>
    <cellStyle name="連結的儲存格" xfId="28" xr:uid="{00000000-0005-0000-0000-000021000000}"/>
    <cellStyle name="備註" xfId="29" xr:uid="{00000000-0005-0000-0000-000022000000}"/>
    <cellStyle name="說明文字" xfId="30" xr:uid="{00000000-0005-0000-0000-000024000000}"/>
    <cellStyle name="輔色1" xfId="31" xr:uid="{00000000-0005-0000-0000-000025000000}"/>
    <cellStyle name="輔色2" xfId="32" xr:uid="{00000000-0005-0000-0000-000026000000}"/>
    <cellStyle name="輔色3" xfId="33" xr:uid="{00000000-0005-0000-0000-000027000000}"/>
    <cellStyle name="輔色4" xfId="34" xr:uid="{00000000-0005-0000-0000-000028000000}"/>
    <cellStyle name="輔色5" xfId="35" xr:uid="{00000000-0005-0000-0000-000029000000}"/>
    <cellStyle name="輔色6" xfId="36" xr:uid="{00000000-0005-0000-0000-00002A000000}"/>
    <cellStyle name="標題" xfId="37" xr:uid="{00000000-0005-0000-0000-00002B000000}"/>
    <cellStyle name="標題 1" xfId="38" xr:uid="{00000000-0005-0000-0000-00002C000000}"/>
    <cellStyle name="標題 2" xfId="39" xr:uid="{00000000-0005-0000-0000-00002D000000}"/>
    <cellStyle name="標題 3" xfId="40" xr:uid="{00000000-0005-0000-0000-00002E000000}"/>
    <cellStyle name="標題 4" xfId="41" xr:uid="{00000000-0005-0000-0000-00002F000000}"/>
    <cellStyle name="輸入" xfId="42" xr:uid="{00000000-0005-0000-0000-000030000000}"/>
    <cellStyle name="輸出" xfId="43" xr:uid="{00000000-0005-0000-0000-000031000000}"/>
    <cellStyle name="檢查儲存格" xfId="44" xr:uid="{00000000-0005-0000-0000-000032000000}"/>
    <cellStyle name="壞" xfId="45" xr:uid="{00000000-0005-0000-0000-000033000000}"/>
    <cellStyle name="警告文字" xfId="46" xr:uid="{00000000-0005-0000-0000-000034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8"/>
  <sheetViews>
    <sheetView tabSelected="1" workbookViewId="0">
      <selection activeCell="A2" sqref="A2"/>
    </sheetView>
  </sheetViews>
  <sheetFormatPr defaultColWidth="9" defaultRowHeight="16.5" customHeight="1"/>
  <cols>
    <col min="1" max="1" width="9.625" customWidth="1"/>
    <col min="2" max="2" width="8.625" customWidth="1"/>
    <col min="3" max="3" width="2.125" customWidth="1"/>
    <col min="4" max="8" width="12.625" customWidth="1"/>
    <col min="9" max="10" width="10.125" customWidth="1"/>
    <col min="11" max="11" width="16.625" customWidth="1"/>
    <col min="12" max="13" width="10.125" customWidth="1"/>
    <col min="14" max="14" width="15.625" customWidth="1"/>
    <col min="15" max="15" width="10.125" customWidth="1"/>
  </cols>
  <sheetData>
    <row r="1" spans="1:15" ht="32.1" customHeight="1">
      <c r="A1" s="49" t="s">
        <v>0</v>
      </c>
      <c r="B1" s="49"/>
      <c r="C1" s="49"/>
      <c r="D1" s="49"/>
      <c r="E1" s="49"/>
      <c r="F1" s="49"/>
      <c r="G1" s="49"/>
      <c r="H1" s="49"/>
      <c r="I1" s="56" t="s">
        <v>20</v>
      </c>
      <c r="J1" s="56"/>
      <c r="K1" s="56"/>
      <c r="L1" s="56"/>
      <c r="M1" s="56"/>
      <c r="N1" s="56"/>
      <c r="O1" s="56"/>
    </row>
    <row r="2" spans="1:15" s="17" customFormat="1" ht="32.1" customHeight="1" thickBot="1">
      <c r="A2" s="19"/>
      <c r="B2" s="15"/>
      <c r="C2" s="15"/>
      <c r="D2" s="15"/>
      <c r="E2" s="15"/>
      <c r="F2" s="15"/>
      <c r="G2" s="15"/>
      <c r="H2" s="24" t="s">
        <v>19</v>
      </c>
      <c r="I2" s="15"/>
      <c r="J2" s="15"/>
      <c r="K2" s="15"/>
      <c r="L2" s="15"/>
      <c r="M2" s="15"/>
      <c r="N2" s="15"/>
      <c r="O2" s="24" t="s">
        <v>18</v>
      </c>
    </row>
    <row r="3" spans="1:15" ht="18" customHeight="1">
      <c r="A3" s="50" t="s">
        <v>6</v>
      </c>
      <c r="B3" s="50"/>
      <c r="C3" s="51"/>
      <c r="D3" s="25"/>
      <c r="E3" s="26"/>
      <c r="F3" s="8" t="s">
        <v>27</v>
      </c>
      <c r="G3" s="7"/>
      <c r="H3" s="7"/>
      <c r="I3" s="4" t="s">
        <v>26</v>
      </c>
      <c r="J3" s="7"/>
      <c r="K3" s="7"/>
      <c r="L3" s="7"/>
      <c r="M3" s="7"/>
      <c r="N3" s="7"/>
      <c r="O3" s="7"/>
    </row>
    <row r="4" spans="1:15" ht="18" customHeight="1">
      <c r="A4" s="52"/>
      <c r="B4" s="52"/>
      <c r="C4" s="53"/>
      <c r="D4" s="27" t="s">
        <v>25</v>
      </c>
      <c r="E4" s="28" t="s">
        <v>9</v>
      </c>
      <c r="F4" s="6" t="s">
        <v>22</v>
      </c>
      <c r="G4" s="10" t="s">
        <v>10</v>
      </c>
      <c r="H4" s="9"/>
      <c r="I4" s="3" t="s">
        <v>13</v>
      </c>
      <c r="J4" s="2"/>
      <c r="K4" s="2"/>
      <c r="L4" s="2"/>
      <c r="M4" s="2"/>
      <c r="N4" s="2"/>
      <c r="O4" s="2"/>
    </row>
    <row r="5" spans="1:15" ht="80.099999999999994" customHeight="1" thickBot="1">
      <c r="A5" s="54"/>
      <c r="B5" s="54"/>
      <c r="C5" s="55"/>
      <c r="D5" s="29" t="s">
        <v>8</v>
      </c>
      <c r="E5" s="30" t="s">
        <v>7</v>
      </c>
      <c r="F5" s="5"/>
      <c r="G5" s="30" t="s">
        <v>12</v>
      </c>
      <c r="H5" s="33" t="s">
        <v>11</v>
      </c>
      <c r="I5" s="32" t="s">
        <v>23</v>
      </c>
      <c r="J5" s="31" t="s">
        <v>14</v>
      </c>
      <c r="K5" s="31" t="s">
        <v>15</v>
      </c>
      <c r="L5" s="31" t="s">
        <v>17</v>
      </c>
      <c r="M5" s="31" t="s">
        <v>28</v>
      </c>
      <c r="N5" s="31" t="s">
        <v>24</v>
      </c>
      <c r="O5" s="31" t="s">
        <v>16</v>
      </c>
    </row>
    <row r="6" spans="1:15" s="16" customFormat="1" ht="15" customHeight="1">
      <c r="A6" s="43" t="s">
        <v>57</v>
      </c>
      <c r="B6" s="40" t="s">
        <v>29</v>
      </c>
      <c r="C6" s="18"/>
      <c r="D6" s="41">
        <v>231748</v>
      </c>
      <c r="E6" s="42">
        <v>224735</v>
      </c>
      <c r="F6" s="42">
        <v>26589</v>
      </c>
      <c r="G6" s="42">
        <v>21605</v>
      </c>
      <c r="H6" s="41">
        <v>4984</v>
      </c>
      <c r="I6" s="41">
        <v>13938</v>
      </c>
      <c r="J6" s="42">
        <v>1699</v>
      </c>
      <c r="K6" s="41">
        <v>5640</v>
      </c>
      <c r="L6" s="42">
        <v>1376</v>
      </c>
      <c r="M6" s="41">
        <v>2397</v>
      </c>
      <c r="N6" s="42">
        <v>1503</v>
      </c>
      <c r="O6" s="41">
        <v>36</v>
      </c>
    </row>
    <row r="7" spans="1:15" s="16" customFormat="1" ht="15" customHeight="1">
      <c r="A7" s="43" t="s">
        <v>58</v>
      </c>
      <c r="B7" s="40" t="s">
        <v>30</v>
      </c>
      <c r="C7" s="18"/>
      <c r="D7" s="41">
        <v>268992</v>
      </c>
      <c r="E7" s="42">
        <v>260203</v>
      </c>
      <c r="F7" s="42">
        <v>26798</v>
      </c>
      <c r="G7" s="42">
        <v>21664</v>
      </c>
      <c r="H7" s="41">
        <v>5134</v>
      </c>
      <c r="I7" s="41">
        <v>13981</v>
      </c>
      <c r="J7" s="42">
        <v>1685</v>
      </c>
      <c r="K7" s="41">
        <v>5715</v>
      </c>
      <c r="L7" s="42">
        <v>1327</v>
      </c>
      <c r="M7" s="41">
        <v>2406</v>
      </c>
      <c r="N7" s="42">
        <v>1644</v>
      </c>
      <c r="O7" s="41">
        <v>40</v>
      </c>
    </row>
    <row r="8" spans="1:15" s="16" customFormat="1" ht="15" customHeight="1">
      <c r="A8" s="43" t="s">
        <v>59</v>
      </c>
      <c r="B8" s="40" t="s">
        <v>31</v>
      </c>
      <c r="C8" s="18"/>
      <c r="D8" s="41">
        <v>307336</v>
      </c>
      <c r="E8" s="42">
        <v>297051</v>
      </c>
      <c r="F8" s="42">
        <v>27624</v>
      </c>
      <c r="G8" s="42">
        <v>22209</v>
      </c>
      <c r="H8" s="41">
        <v>5415</v>
      </c>
      <c r="I8" s="41">
        <v>14465</v>
      </c>
      <c r="J8" s="42">
        <v>1948</v>
      </c>
      <c r="K8" s="41">
        <v>5615</v>
      </c>
      <c r="L8" s="42">
        <v>1269</v>
      </c>
      <c r="M8" s="41">
        <v>2445</v>
      </c>
      <c r="N8" s="42">
        <v>1853</v>
      </c>
      <c r="O8" s="41">
        <v>29</v>
      </c>
    </row>
    <row r="9" spans="1:15" s="16" customFormat="1" ht="15" customHeight="1">
      <c r="A9" s="43" t="s">
        <v>60</v>
      </c>
      <c r="B9" s="40" t="s">
        <v>32</v>
      </c>
      <c r="C9" s="18"/>
      <c r="D9" s="41">
        <v>344832</v>
      </c>
      <c r="E9" s="42">
        <v>333114</v>
      </c>
      <c r="F9" s="42">
        <v>27627</v>
      </c>
      <c r="G9" s="42">
        <v>22093</v>
      </c>
      <c r="H9" s="41">
        <v>5534</v>
      </c>
      <c r="I9" s="41">
        <v>14855</v>
      </c>
      <c r="J9" s="42">
        <v>1818</v>
      </c>
      <c r="K9" s="41">
        <v>5094</v>
      </c>
      <c r="L9" s="42">
        <v>1403</v>
      </c>
      <c r="M9" s="41">
        <v>2408</v>
      </c>
      <c r="N9" s="42">
        <v>2010</v>
      </c>
      <c r="O9" s="41">
        <v>39</v>
      </c>
    </row>
    <row r="10" spans="1:15" s="16" customFormat="1" ht="15" customHeight="1">
      <c r="A10" s="43" t="s">
        <v>61</v>
      </c>
      <c r="B10" s="40" t="s">
        <v>33</v>
      </c>
      <c r="C10" s="18"/>
      <c r="D10" s="41">
        <v>385393</v>
      </c>
      <c r="E10" s="42">
        <v>372055</v>
      </c>
      <c r="F10" s="42">
        <v>28559</v>
      </c>
      <c r="G10" s="42">
        <v>22727</v>
      </c>
      <c r="H10" s="41">
        <v>5832</v>
      </c>
      <c r="I10" s="41">
        <v>15672</v>
      </c>
      <c r="J10" s="42">
        <v>1962</v>
      </c>
      <c r="K10" s="41">
        <v>5040</v>
      </c>
      <c r="L10" s="42">
        <v>1342</v>
      </c>
      <c r="M10" s="41">
        <v>2291</v>
      </c>
      <c r="N10" s="42">
        <v>2207</v>
      </c>
      <c r="O10" s="41">
        <v>45</v>
      </c>
    </row>
    <row r="11" spans="1:15" s="16" customFormat="1" ht="15" customHeight="1">
      <c r="A11" s="43" t="s">
        <v>62</v>
      </c>
      <c r="B11" s="40" t="s">
        <v>34</v>
      </c>
      <c r="C11" s="18"/>
      <c r="D11" s="41">
        <v>425563</v>
      </c>
      <c r="E11" s="42">
        <v>410432</v>
      </c>
      <c r="F11" s="42">
        <v>30185</v>
      </c>
      <c r="G11" s="42">
        <v>23758</v>
      </c>
      <c r="H11" s="41">
        <v>6427</v>
      </c>
      <c r="I11" s="41">
        <v>16982</v>
      </c>
      <c r="J11" s="42">
        <v>1782</v>
      </c>
      <c r="K11" s="41">
        <v>5000</v>
      </c>
      <c r="L11" s="42">
        <v>1719</v>
      </c>
      <c r="M11" s="41">
        <v>2299</v>
      </c>
      <c r="N11" s="42">
        <v>2357</v>
      </c>
      <c r="O11" s="41">
        <v>46</v>
      </c>
    </row>
    <row r="12" spans="1:15" s="16" customFormat="1" ht="15" customHeight="1">
      <c r="A12" s="43" t="s">
        <v>63</v>
      </c>
      <c r="B12" s="40" t="s">
        <v>35</v>
      </c>
      <c r="C12" s="18"/>
      <c r="D12" s="41">
        <v>467464</v>
      </c>
      <c r="E12" s="42">
        <v>450183</v>
      </c>
      <c r="F12" s="42">
        <v>31025</v>
      </c>
      <c r="G12" s="42">
        <v>24133</v>
      </c>
      <c r="H12" s="41">
        <v>6892</v>
      </c>
      <c r="I12" s="41">
        <v>17868</v>
      </c>
      <c r="J12" s="42">
        <v>1698</v>
      </c>
      <c r="K12" s="41">
        <v>4875</v>
      </c>
      <c r="L12" s="42">
        <v>1750</v>
      </c>
      <c r="M12" s="41">
        <v>2254</v>
      </c>
      <c r="N12" s="42">
        <v>2530</v>
      </c>
      <c r="O12" s="41">
        <v>50</v>
      </c>
    </row>
    <row r="13" spans="1:15" s="16" customFormat="1" ht="15" customHeight="1">
      <c r="A13" s="43" t="s">
        <v>64</v>
      </c>
      <c r="B13" s="40" t="s">
        <v>36</v>
      </c>
      <c r="C13" s="18"/>
      <c r="D13" s="41">
        <v>510319</v>
      </c>
      <c r="E13" s="42">
        <v>490747</v>
      </c>
      <c r="F13" s="42">
        <v>30927</v>
      </c>
      <c r="G13" s="42">
        <v>23538</v>
      </c>
      <c r="H13" s="41">
        <v>7389</v>
      </c>
      <c r="I13" s="41">
        <v>18293</v>
      </c>
      <c r="J13" s="42">
        <v>1538</v>
      </c>
      <c r="K13" s="41">
        <v>4452</v>
      </c>
      <c r="L13" s="42">
        <v>1584</v>
      </c>
      <c r="M13" s="41">
        <v>2364</v>
      </c>
      <c r="N13" s="42">
        <v>2634</v>
      </c>
      <c r="O13" s="41">
        <v>62</v>
      </c>
    </row>
    <row r="14" spans="1:15" s="16" customFormat="1" ht="15" customHeight="1">
      <c r="A14" s="43" t="s">
        <v>65</v>
      </c>
      <c r="B14" s="40" t="s">
        <v>37</v>
      </c>
      <c r="C14" s="18"/>
      <c r="D14" s="41">
        <v>551557</v>
      </c>
      <c r="E14" s="42">
        <v>529951</v>
      </c>
      <c r="F14" s="42">
        <v>30497</v>
      </c>
      <c r="G14" s="42">
        <v>23011</v>
      </c>
      <c r="H14" s="41">
        <v>7486</v>
      </c>
      <c r="I14" s="41">
        <v>19476</v>
      </c>
      <c r="J14" s="42">
        <v>1953</v>
      </c>
      <c r="K14" s="41">
        <v>4434</v>
      </c>
      <c r="L14" s="42">
        <v>1607</v>
      </c>
      <c r="M14" s="45">
        <v>0</v>
      </c>
      <c r="N14" s="42">
        <v>2951</v>
      </c>
      <c r="O14" s="41">
        <v>76</v>
      </c>
    </row>
    <row r="15" spans="1:15" s="16" customFormat="1" ht="15" customHeight="1">
      <c r="A15" s="43" t="s">
        <v>66</v>
      </c>
      <c r="B15" s="40" t="s">
        <v>38</v>
      </c>
      <c r="C15" s="18"/>
      <c r="D15" s="41">
        <v>595060</v>
      </c>
      <c r="E15" s="42">
        <v>570487</v>
      </c>
      <c r="F15" s="42">
        <v>31125</v>
      </c>
      <c r="G15" s="42">
        <v>23083</v>
      </c>
      <c r="H15" s="41">
        <v>8042</v>
      </c>
      <c r="I15" s="41">
        <v>20222</v>
      </c>
      <c r="J15" s="42">
        <v>1475</v>
      </c>
      <c r="K15" s="41">
        <v>4386</v>
      </c>
      <c r="L15" s="42">
        <v>1857</v>
      </c>
      <c r="M15" s="45">
        <v>0</v>
      </c>
      <c r="N15" s="42">
        <v>3077</v>
      </c>
      <c r="O15" s="41">
        <v>108</v>
      </c>
    </row>
    <row r="16" spans="1:15" s="16" customFormat="1" ht="15" customHeight="1">
      <c r="A16" s="43" t="s">
        <v>67</v>
      </c>
      <c r="B16" s="40" t="s">
        <v>39</v>
      </c>
      <c r="C16" s="18"/>
      <c r="D16" s="41">
        <v>635397</v>
      </c>
      <c r="E16" s="42">
        <v>606910</v>
      </c>
      <c r="F16" s="42">
        <v>36852</v>
      </c>
      <c r="G16" s="42">
        <v>27527</v>
      </c>
      <c r="H16" s="41">
        <v>9325</v>
      </c>
      <c r="I16" s="41">
        <v>22441</v>
      </c>
      <c r="J16" s="42">
        <v>1222</v>
      </c>
      <c r="K16" s="41">
        <v>4498</v>
      </c>
      <c r="L16" s="42">
        <v>5033</v>
      </c>
      <c r="M16" s="45">
        <v>0</v>
      </c>
      <c r="N16" s="42">
        <v>3499</v>
      </c>
      <c r="O16" s="41">
        <v>159</v>
      </c>
    </row>
    <row r="17" spans="1:15" s="16" customFormat="1" ht="15" customHeight="1">
      <c r="A17" s="43" t="s">
        <v>68</v>
      </c>
      <c r="B17" s="40" t="s">
        <v>40</v>
      </c>
      <c r="C17" s="18"/>
      <c r="D17" s="41">
        <v>679200</v>
      </c>
      <c r="E17" s="42">
        <v>647795</v>
      </c>
      <c r="F17" s="42">
        <v>40993</v>
      </c>
      <c r="G17" s="42">
        <v>30302</v>
      </c>
      <c r="H17" s="41">
        <v>10691</v>
      </c>
      <c r="I17" s="41">
        <v>25486</v>
      </c>
      <c r="J17" s="42">
        <v>1041</v>
      </c>
      <c r="K17" s="41">
        <v>3913</v>
      </c>
      <c r="L17" s="42">
        <v>6676</v>
      </c>
      <c r="M17" s="45">
        <v>0</v>
      </c>
      <c r="N17" s="42">
        <v>3647</v>
      </c>
      <c r="O17" s="41">
        <v>230</v>
      </c>
    </row>
    <row r="18" spans="1:15" s="16" customFormat="1" ht="15" customHeight="1">
      <c r="A18" s="43" t="s">
        <v>69</v>
      </c>
      <c r="B18" s="40" t="s">
        <v>41</v>
      </c>
      <c r="C18" s="18"/>
      <c r="D18" s="41">
        <v>730014</v>
      </c>
      <c r="E18" s="42">
        <v>694853</v>
      </c>
      <c r="F18" s="42">
        <v>46526</v>
      </c>
      <c r="G18" s="42">
        <v>34128</v>
      </c>
      <c r="H18" s="41">
        <v>12398</v>
      </c>
      <c r="I18" s="41">
        <v>29845</v>
      </c>
      <c r="J18" s="42">
        <v>1389</v>
      </c>
      <c r="K18" s="41">
        <v>3548</v>
      </c>
      <c r="L18" s="42">
        <v>8080</v>
      </c>
      <c r="M18" s="45">
        <v>0</v>
      </c>
      <c r="N18" s="42">
        <v>3415</v>
      </c>
      <c r="O18" s="41">
        <v>249</v>
      </c>
    </row>
    <row r="19" spans="1:15" s="16" customFormat="1" ht="15" customHeight="1">
      <c r="A19" s="43" t="s">
        <v>70</v>
      </c>
      <c r="B19" s="40" t="s">
        <v>42</v>
      </c>
      <c r="C19" s="18"/>
      <c r="D19" s="41">
        <v>786890</v>
      </c>
      <c r="E19" s="42">
        <v>748802</v>
      </c>
      <c r="F19" s="42">
        <v>48506</v>
      </c>
      <c r="G19" s="42">
        <v>33961</v>
      </c>
      <c r="H19" s="41">
        <v>14545</v>
      </c>
      <c r="I19" s="41">
        <v>32958</v>
      </c>
      <c r="J19" s="42">
        <v>1944</v>
      </c>
      <c r="K19" s="41">
        <v>3580</v>
      </c>
      <c r="L19" s="42">
        <v>6554</v>
      </c>
      <c r="M19" s="45">
        <v>0</v>
      </c>
      <c r="N19" s="42">
        <v>3179</v>
      </c>
      <c r="O19" s="41">
        <v>291</v>
      </c>
    </row>
    <row r="20" spans="1:15" s="16" customFormat="1" ht="15" customHeight="1">
      <c r="A20" s="43" t="s">
        <v>71</v>
      </c>
      <c r="B20" s="40" t="s">
        <v>43</v>
      </c>
      <c r="C20" s="18"/>
      <c r="D20" s="41">
        <v>847593</v>
      </c>
      <c r="E20" s="42">
        <v>805337</v>
      </c>
      <c r="F20" s="42">
        <v>50496</v>
      </c>
      <c r="G20" s="42">
        <v>34262</v>
      </c>
      <c r="H20" s="41">
        <v>16234</v>
      </c>
      <c r="I20" s="41">
        <v>35479</v>
      </c>
      <c r="J20" s="42">
        <v>2267</v>
      </c>
      <c r="K20" s="41">
        <v>3795</v>
      </c>
      <c r="L20" s="42">
        <v>5597</v>
      </c>
      <c r="M20" s="45">
        <v>0</v>
      </c>
      <c r="N20" s="42">
        <v>3048</v>
      </c>
      <c r="O20" s="41">
        <v>310</v>
      </c>
    </row>
    <row r="21" spans="1:15" s="16" customFormat="1" ht="15" customHeight="1">
      <c r="A21" s="43" t="s">
        <v>72</v>
      </c>
      <c r="B21" s="40" t="s">
        <v>44</v>
      </c>
      <c r="C21" s="18"/>
      <c r="D21" s="41">
        <v>821332</v>
      </c>
      <c r="E21" s="42">
        <v>780150</v>
      </c>
      <c r="F21" s="42">
        <v>50017</v>
      </c>
      <c r="G21" s="42">
        <v>34410</v>
      </c>
      <c r="H21" s="41">
        <v>15607</v>
      </c>
      <c r="I21" s="41">
        <v>33604</v>
      </c>
      <c r="J21" s="42">
        <v>2918</v>
      </c>
      <c r="K21" s="41">
        <v>3742</v>
      </c>
      <c r="L21" s="42">
        <v>6410</v>
      </c>
      <c r="M21" s="45">
        <v>0</v>
      </c>
      <c r="N21" s="42">
        <v>3065</v>
      </c>
      <c r="O21" s="41">
        <v>278</v>
      </c>
    </row>
    <row r="22" spans="1:15" s="16" customFormat="1" ht="15" customHeight="1">
      <c r="A22" s="43" t="s">
        <v>73</v>
      </c>
      <c r="B22" s="40" t="s">
        <v>45</v>
      </c>
      <c r="C22" s="18"/>
      <c r="D22" s="41">
        <v>827362</v>
      </c>
      <c r="E22" s="42">
        <v>785755</v>
      </c>
      <c r="F22" s="42">
        <v>50033</v>
      </c>
      <c r="G22" s="42">
        <v>34400</v>
      </c>
      <c r="H22" s="41">
        <v>15633</v>
      </c>
      <c r="I22" s="41">
        <v>34173</v>
      </c>
      <c r="J22" s="42">
        <v>2593</v>
      </c>
      <c r="K22" s="41">
        <v>3686</v>
      </c>
      <c r="L22" s="42">
        <v>6222</v>
      </c>
      <c r="M22" s="45">
        <v>0</v>
      </c>
      <c r="N22" s="42">
        <v>3058</v>
      </c>
      <c r="O22" s="41">
        <v>301</v>
      </c>
    </row>
    <row r="23" spans="1:15" s="16" customFormat="1" ht="15" customHeight="1">
      <c r="A23" s="43" t="s">
        <v>74</v>
      </c>
      <c r="B23" s="40" t="s">
        <v>46</v>
      </c>
      <c r="C23" s="18"/>
      <c r="D23" s="41">
        <v>832515</v>
      </c>
      <c r="E23" s="42">
        <v>790539</v>
      </c>
      <c r="F23" s="42">
        <v>50020</v>
      </c>
      <c r="G23" s="42">
        <v>34179</v>
      </c>
      <c r="H23" s="41">
        <v>15841</v>
      </c>
      <c r="I23" s="41">
        <v>34583</v>
      </c>
      <c r="J23" s="42">
        <v>2539</v>
      </c>
      <c r="K23" s="41">
        <v>3650</v>
      </c>
      <c r="L23" s="42">
        <v>5893</v>
      </c>
      <c r="M23" s="45">
        <v>0</v>
      </c>
      <c r="N23" s="42">
        <v>3049</v>
      </c>
      <c r="O23" s="41">
        <v>306</v>
      </c>
    </row>
    <row r="24" spans="1:15" s="16" customFormat="1" ht="15" customHeight="1">
      <c r="A24" s="43" t="s">
        <v>75</v>
      </c>
      <c r="B24" s="40" t="s">
        <v>47</v>
      </c>
      <c r="C24" s="18"/>
      <c r="D24" s="41">
        <v>838279</v>
      </c>
      <c r="E24" s="42">
        <v>795780</v>
      </c>
      <c r="F24" s="42">
        <v>51008</v>
      </c>
      <c r="G24" s="42">
        <v>34711</v>
      </c>
      <c r="H24" s="41">
        <v>16297</v>
      </c>
      <c r="I24" s="41">
        <v>34811</v>
      </c>
      <c r="J24" s="42">
        <v>3441</v>
      </c>
      <c r="K24" s="41">
        <v>3716</v>
      </c>
      <c r="L24" s="42">
        <v>5694</v>
      </c>
      <c r="M24" s="45">
        <v>0</v>
      </c>
      <c r="N24" s="42">
        <v>3036</v>
      </c>
      <c r="O24" s="41">
        <v>310</v>
      </c>
    </row>
    <row r="25" spans="1:15" s="16" customFormat="1" ht="15" customHeight="1">
      <c r="A25" s="43" t="s">
        <v>76</v>
      </c>
      <c r="B25" s="40" t="s">
        <v>48</v>
      </c>
      <c r="C25" s="18"/>
      <c r="D25" s="41">
        <v>843259</v>
      </c>
      <c r="E25" s="42">
        <v>800756</v>
      </c>
      <c r="F25" s="42">
        <v>51271</v>
      </c>
      <c r="G25" s="42">
        <v>34722</v>
      </c>
      <c r="H25" s="41">
        <v>16549</v>
      </c>
      <c r="I25" s="41">
        <v>35256</v>
      </c>
      <c r="J25" s="42">
        <v>3367</v>
      </c>
      <c r="K25" s="41">
        <v>3748</v>
      </c>
      <c r="L25" s="42">
        <v>5564</v>
      </c>
      <c r="M25" s="45">
        <v>0</v>
      </c>
      <c r="N25" s="42">
        <v>3034</v>
      </c>
      <c r="O25" s="41">
        <v>302</v>
      </c>
    </row>
    <row r="26" spans="1:15" s="16" customFormat="1" ht="15" customHeight="1">
      <c r="A26" s="43" t="s">
        <v>77</v>
      </c>
      <c r="B26" s="40" t="s">
        <v>49</v>
      </c>
      <c r="C26" s="18"/>
      <c r="D26" s="41">
        <v>847593</v>
      </c>
      <c r="E26" s="42">
        <v>805337</v>
      </c>
      <c r="F26" s="42">
        <v>50496</v>
      </c>
      <c r="G26" s="42">
        <v>34262</v>
      </c>
      <c r="H26" s="41">
        <v>16234</v>
      </c>
      <c r="I26" s="41">
        <v>35479</v>
      </c>
      <c r="J26" s="42">
        <v>2267</v>
      </c>
      <c r="K26" s="41">
        <v>3795</v>
      </c>
      <c r="L26" s="42">
        <v>5597</v>
      </c>
      <c r="M26" s="45">
        <v>0</v>
      </c>
      <c r="N26" s="42">
        <v>3048</v>
      </c>
      <c r="O26" s="41">
        <v>310</v>
      </c>
    </row>
    <row r="27" spans="1:15" s="16" customFormat="1" ht="15" customHeight="1">
      <c r="A27" s="43" t="s">
        <v>78</v>
      </c>
      <c r="B27" s="40" t="s">
        <v>50</v>
      </c>
      <c r="C27" s="18"/>
      <c r="D27" s="21"/>
      <c r="E27" s="20"/>
      <c r="F27" s="20"/>
      <c r="G27" s="20"/>
      <c r="H27" s="22"/>
      <c r="I27" s="21"/>
      <c r="J27" s="20"/>
      <c r="K27" s="21"/>
      <c r="L27" s="20"/>
      <c r="M27" s="21"/>
      <c r="N27" s="20"/>
      <c r="O27" s="22"/>
    </row>
    <row r="28" spans="1:15" s="16" customFormat="1" ht="15" customHeight="1">
      <c r="A28" s="43" t="s">
        <v>79</v>
      </c>
      <c r="B28" s="40" t="s">
        <v>51</v>
      </c>
      <c r="C28" s="18"/>
      <c r="D28" s="41">
        <v>851389</v>
      </c>
      <c r="E28" s="42">
        <v>808474</v>
      </c>
      <c r="F28" s="42">
        <v>49290</v>
      </c>
      <c r="G28" s="42">
        <v>33441</v>
      </c>
      <c r="H28" s="41">
        <v>15849</v>
      </c>
      <c r="I28" s="41">
        <v>35204</v>
      </c>
      <c r="J28" s="42">
        <v>1928</v>
      </c>
      <c r="K28" s="41">
        <v>3757</v>
      </c>
      <c r="L28" s="42">
        <v>5083</v>
      </c>
      <c r="M28" s="45">
        <v>0</v>
      </c>
      <c r="N28" s="42">
        <v>3021</v>
      </c>
      <c r="O28" s="41">
        <v>297</v>
      </c>
    </row>
    <row r="29" spans="1:15" s="16" customFormat="1" ht="15" customHeight="1">
      <c r="A29" s="43" t="s">
        <v>80</v>
      </c>
      <c r="B29" s="40" t="s">
        <v>52</v>
      </c>
      <c r="C29" s="18"/>
      <c r="D29" s="41">
        <v>856303</v>
      </c>
      <c r="E29" s="42">
        <v>812999</v>
      </c>
      <c r="F29" s="42">
        <v>50272</v>
      </c>
      <c r="G29" s="42">
        <v>34222</v>
      </c>
      <c r="H29" s="41">
        <v>16050</v>
      </c>
      <c r="I29" s="41">
        <v>35619</v>
      </c>
      <c r="J29" s="42">
        <v>2361</v>
      </c>
      <c r="K29" s="41">
        <v>3733</v>
      </c>
      <c r="L29" s="42">
        <v>5208</v>
      </c>
      <c r="M29" s="45">
        <v>0</v>
      </c>
      <c r="N29" s="42">
        <v>3015</v>
      </c>
      <c r="O29" s="41">
        <v>336</v>
      </c>
    </row>
    <row r="30" spans="1:15" s="16" customFormat="1" ht="15" customHeight="1">
      <c r="A30" s="43" t="s">
        <v>81</v>
      </c>
      <c r="B30" s="40" t="s">
        <v>53</v>
      </c>
      <c r="C30" s="18"/>
      <c r="D30" s="41">
        <v>862827</v>
      </c>
      <c r="E30" s="42">
        <v>819063</v>
      </c>
      <c r="F30" s="42">
        <v>51798</v>
      </c>
      <c r="G30" s="42">
        <v>35187</v>
      </c>
      <c r="H30" s="41">
        <v>16611</v>
      </c>
      <c r="I30" s="41">
        <v>36091</v>
      </c>
      <c r="J30" s="42">
        <v>3064</v>
      </c>
      <c r="K30" s="41">
        <v>3779</v>
      </c>
      <c r="L30" s="42">
        <v>5498</v>
      </c>
      <c r="M30" s="45">
        <v>0</v>
      </c>
      <c r="N30" s="42">
        <v>2991</v>
      </c>
      <c r="O30" s="41">
        <v>375</v>
      </c>
    </row>
    <row r="31" spans="1:15" s="16" customFormat="1" ht="15" customHeight="1">
      <c r="A31" s="43" t="s">
        <v>82</v>
      </c>
      <c r="B31" s="40" t="s">
        <v>54</v>
      </c>
      <c r="C31" s="18"/>
      <c r="D31" s="41">
        <v>868606</v>
      </c>
      <c r="E31" s="42">
        <v>824492</v>
      </c>
      <c r="F31" s="42">
        <v>52474</v>
      </c>
      <c r="G31" s="42">
        <v>35866</v>
      </c>
      <c r="H31" s="41">
        <v>16608</v>
      </c>
      <c r="I31" s="41">
        <v>36325</v>
      </c>
      <c r="J31" s="42">
        <v>3208</v>
      </c>
      <c r="K31" s="41">
        <v>3825</v>
      </c>
      <c r="L31" s="42">
        <v>5757</v>
      </c>
      <c r="M31" s="45">
        <v>0</v>
      </c>
      <c r="N31" s="42">
        <v>2970</v>
      </c>
      <c r="O31" s="41">
        <v>389</v>
      </c>
    </row>
    <row r="32" spans="1:15" s="16" customFormat="1" ht="15" customHeight="1">
      <c r="A32" s="43" t="s">
        <v>83</v>
      </c>
      <c r="B32" s="40" t="s">
        <v>55</v>
      </c>
      <c r="C32" s="18"/>
      <c r="D32" s="41">
        <v>873877</v>
      </c>
      <c r="E32" s="42">
        <v>829622</v>
      </c>
      <c r="F32" s="42">
        <v>52589</v>
      </c>
      <c r="G32" s="42">
        <v>35804</v>
      </c>
      <c r="H32" s="41">
        <v>16785</v>
      </c>
      <c r="I32" s="41">
        <v>36604</v>
      </c>
      <c r="J32" s="42">
        <v>3020</v>
      </c>
      <c r="K32" s="41">
        <v>3851</v>
      </c>
      <c r="L32" s="42">
        <v>5773</v>
      </c>
      <c r="M32" s="45">
        <v>0</v>
      </c>
      <c r="N32" s="42">
        <v>2956</v>
      </c>
      <c r="O32" s="41">
        <v>385</v>
      </c>
    </row>
    <row r="33" spans="1:15" s="16" customFormat="1" ht="15" customHeight="1">
      <c r="A33" s="43" t="s">
        <v>84</v>
      </c>
      <c r="B33" s="40" t="s">
        <v>56</v>
      </c>
      <c r="C33" s="18"/>
      <c r="D33" s="41">
        <v>880664</v>
      </c>
      <c r="E33" s="42">
        <v>835413</v>
      </c>
      <c r="F33" s="42">
        <v>53049</v>
      </c>
      <c r="G33" s="42">
        <v>36022</v>
      </c>
      <c r="H33" s="41">
        <v>17027</v>
      </c>
      <c r="I33" s="41">
        <v>36921</v>
      </c>
      <c r="J33" s="42">
        <v>3076</v>
      </c>
      <c r="K33" s="41">
        <v>3897</v>
      </c>
      <c r="L33" s="42">
        <v>5832</v>
      </c>
      <c r="M33" s="45">
        <v>0</v>
      </c>
      <c r="N33" s="42">
        <v>2945</v>
      </c>
      <c r="O33" s="41">
        <v>378</v>
      </c>
    </row>
    <row r="34" spans="1:15" s="16" customFormat="1" ht="15" customHeight="1">
      <c r="A34" s="43" t="s">
        <v>72</v>
      </c>
      <c r="B34" s="40" t="s">
        <v>44</v>
      </c>
      <c r="C34" s="18"/>
      <c r="D34" s="41">
        <v>887968</v>
      </c>
      <c r="E34" s="42">
        <v>842920</v>
      </c>
      <c r="F34" s="42">
        <v>54348</v>
      </c>
      <c r="G34" s="42">
        <v>36679</v>
      </c>
      <c r="H34" s="41">
        <v>17669</v>
      </c>
      <c r="I34" s="41">
        <v>37672</v>
      </c>
      <c r="J34" s="42">
        <v>3730</v>
      </c>
      <c r="K34" s="41">
        <v>3872</v>
      </c>
      <c r="L34" s="42">
        <v>5804</v>
      </c>
      <c r="M34" s="45">
        <v>0</v>
      </c>
      <c r="N34" s="42">
        <v>2914</v>
      </c>
      <c r="O34" s="41">
        <v>356</v>
      </c>
    </row>
    <row r="35" spans="1:15" s="16" customFormat="1" ht="26.1" customHeight="1">
      <c r="A35" s="14" t="s">
        <v>2</v>
      </c>
      <c r="B35" s="14"/>
      <c r="C35" s="13"/>
      <c r="D35" s="35">
        <v>0.83</v>
      </c>
      <c r="E35" s="37">
        <v>0.9</v>
      </c>
      <c r="F35" s="37">
        <v>2.4500000000000002</v>
      </c>
      <c r="G35" s="37">
        <v>1.82</v>
      </c>
      <c r="H35" s="39">
        <v>3.77</v>
      </c>
      <c r="I35" s="39">
        <v>2.0299999999999998</v>
      </c>
      <c r="J35" s="37">
        <v>21.26</v>
      </c>
      <c r="K35" s="39">
        <v>-0.64</v>
      </c>
      <c r="L35" s="37">
        <v>-0.48</v>
      </c>
      <c r="M35" s="39" t="s">
        <v>85</v>
      </c>
      <c r="N35" s="37">
        <v>-1.05</v>
      </c>
      <c r="O35" s="39">
        <v>-5.82</v>
      </c>
    </row>
    <row r="36" spans="1:15" ht="33.950000000000003" customHeight="1" thickBot="1">
      <c r="A36" s="14" t="s">
        <v>3</v>
      </c>
      <c r="B36" s="14"/>
      <c r="C36" s="13"/>
      <c r="D36" s="36">
        <v>8.11</v>
      </c>
      <c r="E36" s="38">
        <v>8.0500000000000007</v>
      </c>
      <c r="F36" s="38">
        <v>8.66</v>
      </c>
      <c r="G36" s="38">
        <v>6.59</v>
      </c>
      <c r="H36" s="36">
        <v>13.21</v>
      </c>
      <c r="I36" s="36">
        <v>12.11</v>
      </c>
      <c r="J36" s="38">
        <v>27.83</v>
      </c>
      <c r="K36" s="36">
        <v>3.47</v>
      </c>
      <c r="L36" s="38">
        <v>-9.4499999999999993</v>
      </c>
      <c r="M36" s="36" t="s">
        <v>85</v>
      </c>
      <c r="N36" s="38">
        <v>-4.93</v>
      </c>
      <c r="O36" s="36">
        <v>28.06</v>
      </c>
    </row>
    <row r="37" spans="1:15" ht="15.95" customHeight="1">
      <c r="A37" s="12" t="s">
        <v>1</v>
      </c>
      <c r="B37" s="11"/>
      <c r="C37" s="11"/>
      <c r="D37" s="11"/>
      <c r="E37" s="11"/>
      <c r="F37" s="11"/>
      <c r="G37" s="11"/>
      <c r="H37" s="11"/>
      <c r="I37" s="1" t="s">
        <v>21</v>
      </c>
      <c r="J37" s="46"/>
      <c r="K37" s="46"/>
      <c r="L37" s="46"/>
      <c r="M37" s="46"/>
      <c r="N37" s="46"/>
      <c r="O37" s="46"/>
    </row>
    <row r="38" spans="1:15" ht="99.95" customHeight="1">
      <c r="A38" s="47" t="str">
        <f>SUBSTITUTE(A75,CHAR(10),CHAR(10)&amp;"　　　　　")</f>
        <v>說　　明：1.107年3月起納入交通部民航局、交通部航港局資料。
　　　　　2.本表外國專業人員係指依雇主聘僱外國人許可及管理辦法第2條第1款規定之第一類外國人。
　　　　　3.有效聘僱許可人次係指取得聘僱許可人次中，扣除聘僱許可屆滿、提早解約出國者及經勞動力發展署廢止
　　　　　   聘僱許可人次。
　　　　　4.學校教師工作聘僱許可及管理業務，自107年2月移至教育部，自業務移撥日起不列入統計。</v>
      </c>
      <c r="B38" s="47"/>
      <c r="C38" s="47"/>
      <c r="D38" s="47"/>
      <c r="E38" s="47"/>
      <c r="F38" s="47"/>
      <c r="G38" s="47"/>
      <c r="H38" s="47"/>
      <c r="I38" s="47" t="str">
        <f>SUBSTITUTE(A76,CHAR(10),CHAR(10)&amp;"　　   ")</f>
        <v>Note：1.Data series include Civil Aeronautics Administration and Maritime Port Bureau since Mar. 2018.
　　   2.Foreign Workers For Special Professions or Technical Assignments in the table  represent the Class A Foreign Workers 
　　      stipulated in accordance with Article 2 of the Regulations on the Permission and Administration of the Employment of 
　　      Foreign Workers.
　　   3.Number of the effective employment permit exclude expiration, rescission and abolishment.
　　   4.The employment permit and administration of foreign workers for school teacher were transferred to the Ministry of
　　      Education since Feb. 2018. Since Feb. 2018, number of the school teacher don't include.</v>
      </c>
      <c r="J38" s="48"/>
      <c r="K38" s="48"/>
      <c r="L38" s="48"/>
      <c r="M38" s="48"/>
      <c r="N38" s="48"/>
      <c r="O38" s="48"/>
    </row>
    <row r="74" spans="1:1" hidden="1"/>
    <row r="75" spans="1:1" ht="304.5" hidden="1">
      <c r="A75" s="34" t="s">
        <v>4</v>
      </c>
    </row>
    <row r="76" spans="1:1" ht="409.5" hidden="1">
      <c r="A76" s="44" t="s">
        <v>5</v>
      </c>
    </row>
    <row r="77" spans="1:1" hidden="1">
      <c r="A77" s="23"/>
    </row>
    <row r="78" spans="1:1">
      <c r="A78" s="23"/>
    </row>
  </sheetData>
  <mergeCells count="14">
    <mergeCell ref="I3:O3"/>
    <mergeCell ref="I4:O4"/>
    <mergeCell ref="I37:O37"/>
    <mergeCell ref="I38:O38"/>
    <mergeCell ref="A1:H1"/>
    <mergeCell ref="A3:C5"/>
    <mergeCell ref="A35:C35"/>
    <mergeCell ref="I1:O1"/>
    <mergeCell ref="A38:H38"/>
    <mergeCell ref="A36:C36"/>
    <mergeCell ref="A37:H37"/>
    <mergeCell ref="G4:H4"/>
    <mergeCell ref="F3:H3"/>
    <mergeCell ref="F4:F5"/>
  </mergeCells>
  <phoneticPr fontId="1" type="noConversion"/>
  <printOptions horizontalCentered="1"/>
  <pageMargins left="0.78740157480314965" right="0.78740157480314965" top="0.39370078740157483" bottom="0.78740157480314965" header="0" footer="0"/>
  <pageSetup paperSize="9" firstPageNumber="238" pageOrder="overThenDown" orientation="portrait" useFirstPageNumber="1" r:id="rId1"/>
  <headerFooter alignWithMargins="0">
    <oddHeader>&amp;C
　　　　　　　　　　　　　　　　　　　　</oddHeader>
    <oddFooter>&amp;C&amp;"新細明體"&amp;9 -&amp;P-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12090</vt:lpstr>
      <vt:lpstr>'12090'!Print_Area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吳惠閔</cp:lastModifiedBy>
  <cp:lastPrinted>2025-07-10T08:32:09Z</cp:lastPrinted>
  <dcterms:created xsi:type="dcterms:W3CDTF">2005-01-26T03:51:16Z</dcterms:created>
  <dcterms:modified xsi:type="dcterms:W3CDTF">2025-08-07T09:09:02Z</dcterms:modified>
</cp:coreProperties>
</file>