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Z:\統計處\統計處公用\一科\新版月報1140905\"/>
    </mc:Choice>
  </mc:AlternateContent>
  <xr:revisionPtr revIDLastSave="0" documentId="13_ncr:1_{CF110CD3-DA90-42DE-87A0-C04F6525810F}" xr6:coauthVersionLast="47" xr6:coauthVersionMax="47" xr10:uidLastSave="{00000000-0000-0000-0000-000000000000}"/>
  <bookViews>
    <workbookView xWindow="24450" yWindow="30" windowWidth="28770" windowHeight="15450" xr2:uid="{00000000-000D-0000-FFFF-FFFF00000000}"/>
  </bookViews>
  <sheets>
    <sheet name="13030" sheetId="1" r:id="rId1"/>
  </sheets>
  <definedNames>
    <definedName name="_xlnm.Print_Area" localSheetId="0">'13030'!$A$1:$AB$33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3" i="1" l="1"/>
  <c r="A33" i="1"/>
</calcChain>
</file>

<file path=xl/sharedStrings.xml><?xml version="1.0" encoding="utf-8"?>
<sst xmlns="http://schemas.openxmlformats.org/spreadsheetml/2006/main" count="178" uniqueCount="118">
  <si>
    <t>Unit：Case</t>
  </si>
  <si>
    <t>單位：件</t>
  </si>
  <si>
    <t>協　調</t>
  </si>
  <si>
    <t>調　解</t>
  </si>
  <si>
    <t>仲　裁</t>
  </si>
  <si>
    <t>Conciliation</t>
  </si>
  <si>
    <t>Mediation</t>
  </si>
  <si>
    <t>Arbitration</t>
  </si>
  <si>
    <t>114年 6月</t>
  </si>
  <si>
    <t>地　　區　　別
Area</t>
  </si>
  <si>
    <r>
      <t>主</t>
    </r>
    <r>
      <rPr>
        <sz val="8.5"/>
        <rFont val="Times New Roman"/>
      </rPr>
      <t xml:space="preserve">        </t>
    </r>
    <r>
      <rPr>
        <sz val="8.5"/>
        <rFont val="新細明體"/>
        <charset val="136"/>
      </rPr>
      <t>要</t>
    </r>
    <r>
      <rPr>
        <sz val="8.5"/>
        <rFont val="Times New Roman"/>
      </rPr>
      <t xml:space="preserve">          </t>
    </r>
    <r>
      <rPr>
        <sz val="8.5"/>
        <rFont val="新細明體"/>
        <charset val="136"/>
      </rPr>
      <t>爭</t>
    </r>
    <r>
      <rPr>
        <sz val="8.5"/>
        <rFont val="Times New Roman"/>
      </rPr>
      <t xml:space="preserve">          </t>
    </r>
    <r>
      <rPr>
        <sz val="8.5"/>
        <rFont val="新細明體"/>
        <charset val="136"/>
      </rPr>
      <t>議</t>
    </r>
    <r>
      <rPr>
        <sz val="8.5"/>
        <rFont val="Times New Roman"/>
      </rPr>
      <t xml:space="preserve">          </t>
    </r>
    <r>
      <rPr>
        <sz val="8.5"/>
        <rFont val="新細明體"/>
        <charset val="136"/>
      </rPr>
      <t>類</t>
    </r>
    <r>
      <rPr>
        <sz val="8.5"/>
        <rFont val="Times New Roman"/>
      </rPr>
      <t xml:space="preserve">           </t>
    </r>
    <r>
      <rPr>
        <sz val="8.5"/>
        <rFont val="新細明體"/>
        <charset val="136"/>
      </rPr>
      <t>別</t>
    </r>
  </si>
  <si>
    <t>工資爭議</t>
  </si>
  <si>
    <t>Dispute over payment of dismissal</t>
  </si>
  <si>
    <t>Major type of labor dispute</t>
  </si>
  <si>
    <t>Dispute over work years settlement</t>
  </si>
  <si>
    <t>契約爭議</t>
  </si>
  <si>
    <t>Dispute
over labor
contracts</t>
  </si>
  <si>
    <t>Dispute
over
wages</t>
  </si>
  <si>
    <t>職業災害
補償爭議</t>
  </si>
  <si>
    <t>Dispute over
occupational 
hazards 
compensation</t>
  </si>
  <si>
    <t>調整工資
爭　　議</t>
  </si>
  <si>
    <t>結算年資
爭　　議</t>
  </si>
  <si>
    <t>其他調整
事項爭議</t>
  </si>
  <si>
    <t>其他權利
事項爭議</t>
  </si>
  <si>
    <t>#pt5</t>
  </si>
  <si>
    <t>#pt6</t>
  </si>
  <si>
    <t>#pt7</t>
  </si>
  <si>
    <t>Cases of
dispute</t>
  </si>
  <si>
    <t>勞工保險
給付爭議</t>
  </si>
  <si>
    <t>Dispute over retirement  pension payment</t>
  </si>
  <si>
    <t>工會身分
保護爭議</t>
  </si>
  <si>
    <t>Dispute over 
protection 
of union
identification</t>
  </si>
  <si>
    <t>休假爭議</t>
  </si>
  <si>
    <t xml:space="preserve">Dispute over
leave </t>
  </si>
  <si>
    <t>Dispute over 
labor  insurance 
benefit payment</t>
  </si>
  <si>
    <t>Dispute over 
other rights issues</t>
  </si>
  <si>
    <t>Dispute over 
wages adjustment</t>
  </si>
  <si>
    <t>June, 2025</t>
  </si>
  <si>
    <t>調整福利
措施爭議</t>
  </si>
  <si>
    <t xml:space="preserve">Dispute over 
work hours 
adjustment </t>
  </si>
  <si>
    <t>Dispute over 
leave adjustment</t>
  </si>
  <si>
    <t>Dispute over 
allowances 
adjustment</t>
  </si>
  <si>
    <t>Dispute over 
bonuses 
adjustment</t>
  </si>
  <si>
    <t>Dispute over 
welfare measures 
adjustment</t>
  </si>
  <si>
    <t>Dispute over disciplinary
measures adjustment</t>
  </si>
  <si>
    <t>調整管理
措施爭議</t>
  </si>
  <si>
    <t>Dispute over 
other adjustment
 issues</t>
  </si>
  <si>
    <t>給付退休金
爭　　　議</t>
  </si>
  <si>
    <t>給付資遣費
爭　　　議</t>
  </si>
  <si>
    <t>調整工時
爭　　議</t>
  </si>
  <si>
    <t>調整休假
爭　　議</t>
  </si>
  <si>
    <t>調整津貼
爭　　議</t>
  </si>
  <si>
    <t>調整獎金
爭　　議</t>
  </si>
  <si>
    <t>Workers
involved dispute
(Worker)</t>
  </si>
  <si>
    <t>總　計</t>
  </si>
  <si>
    <t>Grand total</t>
  </si>
  <si>
    <t>爭議受理案
件涉及人數
(人)</t>
  </si>
  <si>
    <t>爭議受理
案件件數</t>
  </si>
  <si>
    <r>
      <t>爭 議 終 結 案 件 件 數       　</t>
    </r>
    <r>
      <rPr>
        <sz val="8.5"/>
        <rFont val="Times New Roman"/>
      </rPr>
      <t>Closed case of dispute (Case)</t>
    </r>
  </si>
  <si>
    <t>說　　明：1.96年以前每一爭議案件容許2種以上爭議類別，自97年起每一爭議案件僅依主要爭議類別進行統計。
2.處理結果自91年起含以前月份發生爭議之未結案件。</t>
  </si>
  <si>
    <t>資料來源：勞動部勞動關係司。</t>
  </si>
  <si>
    <t>總          計</t>
  </si>
  <si>
    <t>　本　　　部</t>
  </si>
  <si>
    <t>Ministry of  Labor</t>
  </si>
  <si>
    <t>　新　北　市</t>
  </si>
  <si>
    <t>New Taipei City</t>
  </si>
  <si>
    <t>　臺　北　市</t>
  </si>
  <si>
    <t>Taipei City</t>
  </si>
  <si>
    <t>　桃　園　市</t>
  </si>
  <si>
    <t>Taoyuan City</t>
  </si>
  <si>
    <t>　臺　中　市</t>
  </si>
  <si>
    <t>Taichung City</t>
  </si>
  <si>
    <t>　臺　南　市</t>
  </si>
  <si>
    <t>Tainan City</t>
  </si>
  <si>
    <t>　高　雄　市</t>
  </si>
  <si>
    <t>Kaohsiung City</t>
  </si>
  <si>
    <t>　宜　蘭　縣</t>
  </si>
  <si>
    <t>Yilan County</t>
  </si>
  <si>
    <t>　新　竹　縣</t>
  </si>
  <si>
    <t>Hsinchu County</t>
  </si>
  <si>
    <t>　苗　栗　縣</t>
  </si>
  <si>
    <t>Miaoli County</t>
  </si>
  <si>
    <t>　彰　化　縣</t>
  </si>
  <si>
    <t>Changhwa County</t>
  </si>
  <si>
    <t>　南　投　縣</t>
  </si>
  <si>
    <t>Nantou County</t>
  </si>
  <si>
    <t>　雲　林　縣</t>
  </si>
  <si>
    <t>Yunlin County</t>
  </si>
  <si>
    <t>　嘉　義　縣</t>
  </si>
  <si>
    <t>Chiayi County</t>
  </si>
  <si>
    <t>　屏　東　縣</t>
  </si>
  <si>
    <t>Pingtung County</t>
  </si>
  <si>
    <t>　臺　東　縣</t>
  </si>
  <si>
    <t>Taitung County</t>
  </si>
  <si>
    <t>　花　蓮　縣</t>
  </si>
  <si>
    <t>Hwalien County</t>
  </si>
  <si>
    <t>　澎　湖　縣</t>
  </si>
  <si>
    <t>Penghu County</t>
  </si>
  <si>
    <t>　基　隆　市</t>
  </si>
  <si>
    <t>Keelung City</t>
  </si>
  <si>
    <t>　新　竹　市</t>
  </si>
  <si>
    <t>Hsinchu City</t>
  </si>
  <si>
    <t>　嘉　義　市</t>
  </si>
  <si>
    <t>Chiayi City</t>
  </si>
  <si>
    <t>　金　門　縣</t>
  </si>
  <si>
    <t>Kinmen County</t>
  </si>
  <si>
    <t>　連　江　縣</t>
  </si>
  <si>
    <t>Lienchiang County</t>
  </si>
  <si>
    <t>　科技產業園區</t>
  </si>
  <si>
    <t>Technology Industrial Park</t>
  </si>
  <si>
    <t>　科 學 園 區</t>
  </si>
  <si>
    <t>Science Parks</t>
  </si>
  <si>
    <t>表 13-3 勞資爭議協商調處績效概況－按地區分</t>
  </si>
  <si>
    <t>Note：1.The classification of disputes permits two or more than two dispute issues for each case before 2007. Beginning in 2008, the 
   classification of disputes only contains the major type of labor dispute for each case .
2.Beginning 2002, unresolved cases occurred in the previous  months are included.</t>
  </si>
  <si>
    <t>Source：The Department of Employment Relations, MOL.</t>
  </si>
  <si>
    <t>Table 13-3 Labor-Management Disputes Settled by Area</t>
  </si>
  <si>
    <t>表 13-3 勞資爭議協商調處績效概況－按地區分(續)</t>
  </si>
  <si>
    <t>Table 13-3 Labor-Management Disputes Settled by Area (Cont.)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</si>
</sst>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82" formatCode="##,##0"/>
    <numFmt numFmtId="185" formatCode="###,##0"/>
    <numFmt numFmtId="193" formatCode="##,##0;\-##,##0;&quot;－&quot;"/>
    <numFmt numFmtId="194" formatCode="###,##0;\-###,##0;&quot;－&quot;"/>
  </numFmts>
  <fonts count="31">
    <font>
      <sz val="12"/>
      <name val="新細明體"/>
      <charset val="136"/>
    </font>
    <font>
      <sz val="9"/>
      <name val="新細明體"/>
      <charset val="136"/>
    </font>
    <font>
      <sz val="11"/>
      <name val="標楷體"/>
      <charset val="136"/>
    </font>
    <font>
      <sz val="10"/>
      <name val="標楷體"/>
      <charset val="136"/>
    </font>
    <font>
      <sz val="12"/>
      <name val="新細明體"/>
      <charset val="136"/>
    </font>
    <font>
      <sz val="12"/>
      <name val="Times New Roman"/>
    </font>
    <font>
      <sz val="8.25"/>
      <name val="新細明體"/>
      <charset val="136"/>
    </font>
    <font>
      <sz val="8.5"/>
      <name val="新細明體"/>
      <charset val="136"/>
    </font>
    <font>
      <sz val="8.5"/>
      <name val="Times New Roman"/>
    </font>
    <font>
      <sz val="11"/>
      <name val="Times New Roman"/>
    </font>
    <font>
      <sz val="12"/>
      <name val="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8.25"/>
      <name val="新細明體"/>
      <family val="1"/>
      <charset val="136"/>
    </font>
    <font>
      <sz val="10"/>
      <name val="新細明體"/>
      <family val="1"/>
      <charset val="136"/>
    </font>
    <font>
      <sz val="10"/>
      <name val="新細明體"/>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29">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58">
    <xf numFmtId="0" fontId="0" fillId="2" borderId="0" xfId="0" applyNumberFormat="1" applyFont="1" applyFill="1" applyBorder="1" applyAlignment="1" applyProtection="1">
      <alignment vertical="center"/>
    </xf>
    <xf numFmtId="0" fontId="0" fillId="2" borderId="10" xfId="0" applyNumberFormat="1" applyFont="1" applyFill="1" applyBorder="1" applyAlignment="1" applyProtection="1">
      <alignment horizontal="center"/>
    </xf>
    <xf numFmtId="0" fontId="28" fillId="2" borderId="10" xfId="0" applyNumberFormat="1" applyFont="1" applyFill="1" applyBorder="1" applyAlignment="1" applyProtection="1">
      <alignment horizontal="center"/>
    </xf>
    <xf numFmtId="0" fontId="0" fillId="2" borderId="28"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center" vertical="center" wrapText="1"/>
    </xf>
    <xf numFmtId="0" fontId="0" fillId="2" borderId="19"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0" fillId="2" borderId="27" xfId="0" applyNumberFormat="1" applyFont="1" applyFill="1" applyBorder="1" applyAlignment="1" applyProtection="1">
      <alignment horizontal="center" vertical="center" wrapText="1"/>
    </xf>
    <xf numFmtId="0" fontId="7" fillId="2" borderId="20" xfId="0" applyNumberFormat="1" applyFont="1" applyFill="1" applyBorder="1" applyAlignment="1" applyProtection="1">
      <alignment horizontal="center" vertical="center" wrapText="1"/>
    </xf>
    <xf numFmtId="0" fontId="6" fillId="2" borderId="20" xfId="0" applyNumberFormat="1" applyFont="1" applyFill="1" applyBorder="1" applyAlignment="1" applyProtection="1">
      <alignment horizontal="left" vertical="center"/>
    </xf>
    <xf numFmtId="49" fontId="7" fillId="2" borderId="20" xfId="0" applyNumberFormat="1" applyFont="1" applyFill="1" applyBorder="1" applyAlignment="1" applyProtection="1">
      <alignment horizontal="left" vertical="center" wrapText="1"/>
    </xf>
    <xf numFmtId="49" fontId="6" fillId="2" borderId="20" xfId="0" applyNumberFormat="1" applyFont="1" applyFill="1" applyBorder="1" applyAlignment="1" applyProtection="1">
      <alignment horizontal="left" vertical="center" wrapText="1"/>
    </xf>
    <xf numFmtId="49"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2" fillId="2" borderId="0" xfId="0" applyNumberFormat="1" applyFont="1" applyFill="1" applyBorder="1" applyAlignment="1" applyProtection="1">
      <alignment horizontal="left" vertical="center"/>
    </xf>
    <xf numFmtId="0" fontId="2" fillId="2" borderId="0" xfId="0" applyNumberFormat="1" applyFont="1" applyFill="1" applyBorder="1" applyAlignment="1" applyProtection="1"/>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5" fillId="2" borderId="0" xfId="0" applyNumberFormat="1" applyFont="1" applyFill="1" applyBorder="1" applyAlignment="1" applyProtection="1">
      <alignment vertical="center"/>
    </xf>
    <xf numFmtId="0" fontId="7" fillId="2" borderId="10" xfId="0" applyNumberFormat="1" applyFont="1" applyFill="1" applyBorder="1" applyAlignment="1" applyProtection="1">
      <alignment horizontal="right"/>
    </xf>
    <xf numFmtId="0" fontId="7" fillId="2" borderId="11" xfId="0" applyNumberFormat="1" applyFont="1" applyFill="1" applyBorder="1" applyAlignment="1" applyProtection="1">
      <alignment horizontal="center" vertical="center" wrapText="1"/>
    </xf>
    <xf numFmtId="0" fontId="7" fillId="2" borderId="12" xfId="0" applyNumberFormat="1" applyFont="1" applyFill="1" applyBorder="1" applyAlignment="1" applyProtection="1">
      <alignment horizontal="center" vertical="center" wrapText="1"/>
    </xf>
    <xf numFmtId="0" fontId="7" fillId="2" borderId="13" xfId="0" applyNumberFormat="1" applyFont="1" applyFill="1" applyBorder="1" applyAlignment="1" applyProtection="1">
      <alignment horizontal="center" vertical="center" wrapText="1"/>
    </xf>
    <xf numFmtId="0" fontId="7" fillId="2" borderId="14"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xf>
    <xf numFmtId="0" fontId="7" fillId="2" borderId="15" xfId="0" applyNumberFormat="1" applyFont="1" applyFill="1" applyBorder="1" applyAlignment="1" applyProtection="1">
      <alignment horizontal="center" vertical="center" wrapText="1"/>
    </xf>
    <xf numFmtId="0" fontId="7" fillId="2" borderId="16"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vertical="center"/>
    </xf>
    <xf numFmtId="0" fontId="7" fillId="2" borderId="17"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0" fillId="2" borderId="10" xfId="0" applyNumberFormat="1" applyFont="1" applyFill="1" applyBorder="1" applyAlignment="1" applyProtection="1">
      <alignment horizontal="center"/>
    </xf>
    <xf numFmtId="0" fontId="6" fillId="2" borderId="0" xfId="0" applyNumberFormat="1" applyFont="1" applyFill="1" applyBorder="1" applyAlignment="1" applyProtection="1">
      <alignment vertical="center" wrapText="1"/>
    </xf>
    <xf numFmtId="0" fontId="28" fillId="2" borderId="0" xfId="0" applyNumberFormat="1" applyFont="1" applyFill="1" applyBorder="1" applyAlignment="1" applyProtection="1">
      <alignment horizontal="left" vertical="center" wrapText="1"/>
    </xf>
    <xf numFmtId="182" fontId="29" fillId="2" borderId="18" xfId="0" applyNumberFormat="1" applyFont="1" applyFill="1" applyBorder="1" applyAlignment="1" applyProtection="1">
      <alignment horizontal="right" vertical="center" wrapText="1"/>
    </xf>
    <xf numFmtId="182" fontId="29" fillId="2" borderId="0" xfId="0" applyNumberFormat="1" applyFont="1" applyFill="1" applyBorder="1" applyAlignment="1" applyProtection="1">
      <alignment horizontal="right" vertical="center" wrapText="1"/>
    </xf>
    <xf numFmtId="182" fontId="30" fillId="2" borderId="0" xfId="0" applyNumberFormat="1" applyFont="1" applyFill="1" applyBorder="1" applyAlignment="1" applyProtection="1">
      <alignment horizontal="right" vertical="center" wrapText="1"/>
    </xf>
    <xf numFmtId="193" fontId="29" fillId="2" borderId="18" xfId="0" applyNumberFormat="1" applyFont="1" applyFill="1" applyBorder="1" applyAlignment="1" applyProtection="1">
      <alignment horizontal="right" vertical="center" wrapText="1"/>
    </xf>
    <xf numFmtId="193" fontId="29" fillId="2" borderId="0" xfId="0" applyNumberFormat="1" applyFont="1" applyFill="1" applyBorder="1" applyAlignment="1" applyProtection="1">
      <alignment horizontal="right" vertical="center" wrapText="1"/>
    </xf>
    <xf numFmtId="193" fontId="30" fillId="2" borderId="0" xfId="0" applyNumberFormat="1" applyFont="1" applyFill="1" applyBorder="1" applyAlignment="1" applyProtection="1">
      <alignment horizontal="right" vertical="center" wrapText="1"/>
    </xf>
    <xf numFmtId="0" fontId="28" fillId="2" borderId="0" xfId="0" applyNumberFormat="1" applyFont="1" applyFill="1" applyBorder="1" applyAlignment="1" applyProtection="1">
      <alignment vertical="center" wrapText="1"/>
    </xf>
    <xf numFmtId="0" fontId="28" fillId="2" borderId="19" xfId="0" applyNumberFormat="1" applyFont="1" applyFill="1" applyBorder="1" applyAlignment="1" applyProtection="1">
      <alignment horizontal="left" vertical="center" wrapText="1"/>
    </xf>
    <xf numFmtId="185" fontId="30" fillId="2" borderId="0" xfId="0" applyNumberFormat="1" applyFont="1" applyFill="1" applyBorder="1" applyAlignment="1" applyProtection="1">
      <alignment horizontal="right" vertical="center" wrapText="1"/>
    </xf>
    <xf numFmtId="194" fontId="30" fillId="2" borderId="0" xfId="0" applyNumberFormat="1" applyFont="1" applyFill="1" applyBorder="1" applyAlignment="1" applyProtection="1">
      <alignment horizontal="right" vertical="center" wrapText="1"/>
    </xf>
    <xf numFmtId="0" fontId="8" fillId="2" borderId="22" xfId="0" applyNumberFormat="1" applyFont="1" applyFill="1" applyBorder="1" applyAlignment="1" applyProtection="1">
      <alignment horizontal="left" vertical="center" wrapText="1"/>
    </xf>
    <xf numFmtId="0" fontId="7" fillId="2" borderId="22" xfId="0" applyNumberFormat="1" applyFont="1" applyFill="1" applyBorder="1" applyAlignment="1" applyProtection="1">
      <alignment horizontal="left" vertical="center" wrapText="1"/>
    </xf>
    <xf numFmtId="0" fontId="0" fillId="2" borderId="22" xfId="0" applyNumberFormat="1" applyFont="1" applyFill="1" applyBorder="1" applyAlignment="1" applyProtection="1">
      <alignment horizontal="left" vertical="center" wrapText="1"/>
    </xf>
    <xf numFmtId="0" fontId="6" fillId="2" borderId="10" xfId="0" applyNumberFormat="1" applyFont="1" applyFill="1" applyBorder="1" applyAlignment="1" applyProtection="1">
      <alignment horizontal="center"/>
    </xf>
    <xf numFmtId="0" fontId="7" fillId="2" borderId="21" xfId="0" applyNumberFormat="1" applyFont="1" applyFill="1" applyBorder="1" applyAlignment="1" applyProtection="1">
      <alignment horizontal="right" vertical="center" wrapText="1" indent="1"/>
    </xf>
    <xf numFmtId="0" fontId="7" fillId="2" borderId="22" xfId="0" applyNumberFormat="1" applyFont="1" applyFill="1" applyBorder="1" applyAlignment="1" applyProtection="1">
      <alignment horizontal="right" vertical="center" wrapText="1" indent="1"/>
    </xf>
    <xf numFmtId="0" fontId="7" fillId="2" borderId="25" xfId="0" applyNumberFormat="1" applyFont="1" applyFill="1" applyBorder="1" applyAlignment="1" applyProtection="1">
      <alignment horizontal="center" vertical="center" wrapText="1"/>
    </xf>
    <xf numFmtId="0" fontId="7" fillId="2" borderId="26" xfId="0" applyNumberFormat="1" applyFont="1" applyFill="1" applyBorder="1" applyAlignment="1" applyProtection="1">
      <alignment horizontal="center" vertical="center" wrapText="1"/>
    </xf>
    <xf numFmtId="0" fontId="7" fillId="2" borderId="22"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xf>
    <xf numFmtId="0" fontId="7" fillId="2" borderId="0" xfId="0" applyNumberFormat="1" applyFont="1" applyFill="1" applyBorder="1" applyAlignment="1" applyProtection="1">
      <alignment horizontal="left" vertical="top" wrapText="1"/>
    </xf>
    <xf numFmtId="0" fontId="7" fillId="2" borderId="23" xfId="0" applyNumberFormat="1" applyFont="1" applyFill="1" applyBorder="1" applyAlignment="1" applyProtection="1">
      <alignment horizontal="center" vertical="center" wrapText="1"/>
    </xf>
    <xf numFmtId="0" fontId="0" fillId="2" borderId="24" xfId="0" applyNumberFormat="1" applyFont="1" applyFill="1" applyBorder="1" applyAlignment="1" applyProtection="1">
      <alignment horizontal="center"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2" xfId="19" xr:uid="{00000000-0005-0000-0000-000015000000}"/>
    <cellStyle name="中等" xfId="20" xr:uid="{00000000-0005-0000-0000-000017000000}"/>
    <cellStyle name="合計" xfId="21" xr:uid="{00000000-0005-0000-0000-000018000000}"/>
    <cellStyle name="好" xfId="22" xr:uid="{00000000-0005-0000-0000-000019000000}"/>
    <cellStyle name="計算方式" xfId="23" xr:uid="{00000000-0005-0000-0000-00001B000000}"/>
    <cellStyle name="連結的儲存格" xfId="24" xr:uid="{00000000-0005-0000-0000-00001E000000}"/>
    <cellStyle name="備註" xfId="25" xr:uid="{00000000-0005-0000-0000-00001F000000}"/>
    <cellStyle name="說明文字" xfId="26" xr:uid="{00000000-0005-0000-0000-000021000000}"/>
    <cellStyle name="輔色1" xfId="27" xr:uid="{00000000-0005-0000-0000-000022000000}"/>
    <cellStyle name="輔色2" xfId="28" xr:uid="{00000000-0005-0000-0000-000023000000}"/>
    <cellStyle name="輔色3" xfId="29" xr:uid="{00000000-0005-0000-0000-000024000000}"/>
    <cellStyle name="輔色4" xfId="30" xr:uid="{00000000-0005-0000-0000-000025000000}"/>
    <cellStyle name="輔色5" xfId="31" xr:uid="{00000000-0005-0000-0000-000026000000}"/>
    <cellStyle name="輔色6" xfId="32" xr:uid="{00000000-0005-0000-0000-000027000000}"/>
    <cellStyle name="標題" xfId="33" xr:uid="{00000000-0005-0000-0000-000028000000}"/>
    <cellStyle name="標題 1" xfId="34" xr:uid="{00000000-0005-0000-0000-000029000000}"/>
    <cellStyle name="標題 2" xfId="35" xr:uid="{00000000-0005-0000-0000-00002A000000}"/>
    <cellStyle name="標題 3" xfId="36" xr:uid="{00000000-0005-0000-0000-00002B000000}"/>
    <cellStyle name="標題 4" xfId="37" xr:uid="{00000000-0005-0000-0000-00002C000000}"/>
    <cellStyle name="輸入" xfId="38" xr:uid="{00000000-0005-0000-0000-00002D000000}"/>
    <cellStyle name="輸出" xfId="39" xr:uid="{00000000-0005-0000-0000-00002E000000}"/>
    <cellStyle name="檢查儲存格" xfId="40" xr:uid="{00000000-0005-0000-0000-00002F000000}"/>
    <cellStyle name="壞" xfId="41" xr:uid="{00000000-0005-0000-0000-000030000000}"/>
    <cellStyle name="警告文字" xfId="42" xr:uid="{00000000-0005-0000-0000-00003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0"/>
  <sheetViews>
    <sheetView tabSelected="1" topLeftCell="F1" workbookViewId="0">
      <selection activeCell="A2" sqref="A2"/>
    </sheetView>
  </sheetViews>
  <sheetFormatPr defaultColWidth="9" defaultRowHeight="16.5" customHeight="1"/>
  <cols>
    <col min="1" max="1" width="11.125" customWidth="1"/>
    <col min="2" max="2" width="16.625" customWidth="1"/>
    <col min="3" max="7" width="11.125" customWidth="1"/>
    <col min="8" max="14" width="11.625" customWidth="1"/>
    <col min="15" max="15" width="11.125" customWidth="1"/>
    <col min="16" max="16" width="16.625" customWidth="1"/>
    <col min="17" max="21" width="11.125" customWidth="1"/>
    <col min="22" max="28" width="11.625" customWidth="1"/>
  </cols>
  <sheetData>
    <row r="1" spans="1:28" ht="32.1" customHeight="1">
      <c r="A1" s="14" t="s">
        <v>112</v>
      </c>
      <c r="B1" s="14"/>
      <c r="C1" s="13"/>
      <c r="D1" s="13"/>
      <c r="E1" s="13"/>
      <c r="F1" s="13"/>
      <c r="G1" s="13"/>
      <c r="H1" s="12" t="s">
        <v>115</v>
      </c>
      <c r="I1" s="13"/>
      <c r="J1" s="13"/>
      <c r="K1" s="13"/>
      <c r="L1" s="13"/>
      <c r="M1" s="13"/>
      <c r="N1" s="13"/>
      <c r="O1" s="14" t="s">
        <v>116</v>
      </c>
      <c r="P1" s="13"/>
      <c r="Q1" s="13"/>
      <c r="R1" s="13"/>
      <c r="S1" s="13"/>
      <c r="T1" s="13"/>
      <c r="U1" s="13"/>
      <c r="V1" s="12" t="s">
        <v>117</v>
      </c>
      <c r="W1" s="13"/>
      <c r="X1" s="13"/>
      <c r="Y1" s="13"/>
      <c r="Z1" s="13"/>
      <c r="AA1" s="13"/>
      <c r="AB1" s="13"/>
    </row>
    <row r="2" spans="1:28" s="16" customFormat="1" ht="32.1" customHeight="1" thickBot="1">
      <c r="A2" s="18"/>
      <c r="B2" s="18"/>
      <c r="C2" s="2" t="s">
        <v>8</v>
      </c>
      <c r="D2" s="1"/>
      <c r="E2" s="1"/>
      <c r="F2" s="32"/>
      <c r="G2" s="20" t="s">
        <v>1</v>
      </c>
      <c r="H2" s="17"/>
      <c r="I2" s="26"/>
      <c r="J2" s="2" t="s">
        <v>37</v>
      </c>
      <c r="K2" s="1"/>
      <c r="L2" s="1"/>
      <c r="M2" s="26"/>
      <c r="N2" s="20" t="s">
        <v>0</v>
      </c>
      <c r="O2" s="18"/>
      <c r="P2" s="48" t="s">
        <v>8</v>
      </c>
      <c r="Q2" s="1"/>
      <c r="R2" s="1"/>
      <c r="S2" s="1"/>
      <c r="T2" s="1"/>
      <c r="U2" s="20" t="s">
        <v>1</v>
      </c>
      <c r="V2" s="17"/>
      <c r="W2" s="2" t="s">
        <v>37</v>
      </c>
      <c r="X2" s="54"/>
      <c r="Y2" s="1"/>
      <c r="Z2" s="1"/>
      <c r="AA2" s="1"/>
      <c r="AB2" s="20" t="s">
        <v>0</v>
      </c>
    </row>
    <row r="3" spans="1:28" ht="18" customHeight="1">
      <c r="A3" s="8" t="s">
        <v>9</v>
      </c>
      <c r="B3" s="7"/>
      <c r="C3" s="56" t="s">
        <v>57</v>
      </c>
      <c r="D3" s="49" t="s">
        <v>10</v>
      </c>
      <c r="E3" s="50"/>
      <c r="F3" s="50"/>
      <c r="G3" s="50"/>
      <c r="H3" s="45" t="s">
        <v>13</v>
      </c>
      <c r="I3" s="46"/>
      <c r="J3" s="46"/>
      <c r="K3" s="46"/>
      <c r="L3" s="46"/>
      <c r="M3" s="46"/>
      <c r="N3" s="47"/>
      <c r="O3" s="8" t="s">
        <v>9</v>
      </c>
      <c r="P3" s="7"/>
      <c r="Q3" s="49" t="s">
        <v>10</v>
      </c>
      <c r="R3" s="50"/>
      <c r="S3" s="50"/>
      <c r="T3" s="50"/>
      <c r="U3" s="50"/>
      <c r="V3" s="45" t="s">
        <v>13</v>
      </c>
      <c r="W3" s="46"/>
      <c r="X3" s="51" t="s">
        <v>56</v>
      </c>
      <c r="Y3" s="53" t="s">
        <v>58</v>
      </c>
      <c r="Z3" s="53"/>
      <c r="AA3" s="53"/>
      <c r="AB3" s="53"/>
    </row>
    <row r="4" spans="1:28" ht="27.95" customHeight="1">
      <c r="A4" s="6"/>
      <c r="B4" s="5"/>
      <c r="C4" s="57"/>
      <c r="D4" s="27" t="s">
        <v>15</v>
      </c>
      <c r="E4" s="27" t="s">
        <v>11</v>
      </c>
      <c r="F4" s="27" t="s">
        <v>48</v>
      </c>
      <c r="G4" s="27" t="s">
        <v>47</v>
      </c>
      <c r="H4" s="24" t="s">
        <v>28</v>
      </c>
      <c r="I4" s="28" t="s">
        <v>18</v>
      </c>
      <c r="J4" s="28" t="s">
        <v>30</v>
      </c>
      <c r="K4" s="27" t="s">
        <v>32</v>
      </c>
      <c r="L4" s="27" t="s">
        <v>23</v>
      </c>
      <c r="M4" s="27" t="s">
        <v>20</v>
      </c>
      <c r="N4" s="24" t="s">
        <v>21</v>
      </c>
      <c r="O4" s="6"/>
      <c r="P4" s="5"/>
      <c r="Q4" s="27" t="s">
        <v>49</v>
      </c>
      <c r="R4" s="27" t="s">
        <v>50</v>
      </c>
      <c r="S4" s="27" t="s">
        <v>51</v>
      </c>
      <c r="T4" s="27" t="s">
        <v>52</v>
      </c>
      <c r="U4" s="28" t="s">
        <v>38</v>
      </c>
      <c r="V4" s="27" t="s">
        <v>45</v>
      </c>
      <c r="W4" s="24" t="s">
        <v>22</v>
      </c>
      <c r="X4" s="52"/>
      <c r="Y4" s="24" t="s">
        <v>54</v>
      </c>
      <c r="Z4" s="24" t="s">
        <v>2</v>
      </c>
      <c r="AA4" s="28" t="s">
        <v>3</v>
      </c>
      <c r="AB4" s="25" t="s">
        <v>4</v>
      </c>
    </row>
    <row r="5" spans="1:28" ht="51.95" customHeight="1" thickBot="1">
      <c r="A5" s="4"/>
      <c r="B5" s="3"/>
      <c r="C5" s="21" t="s">
        <v>27</v>
      </c>
      <c r="D5" s="22" t="s">
        <v>16</v>
      </c>
      <c r="E5" s="22" t="s">
        <v>17</v>
      </c>
      <c r="F5" s="22" t="s">
        <v>12</v>
      </c>
      <c r="G5" s="22" t="s">
        <v>29</v>
      </c>
      <c r="H5" s="22" t="s">
        <v>34</v>
      </c>
      <c r="I5" s="23" t="s">
        <v>19</v>
      </c>
      <c r="J5" s="23" t="s">
        <v>31</v>
      </c>
      <c r="K5" s="22" t="s">
        <v>33</v>
      </c>
      <c r="L5" s="31" t="s">
        <v>35</v>
      </c>
      <c r="M5" s="23" t="s">
        <v>36</v>
      </c>
      <c r="N5" s="23" t="s">
        <v>14</v>
      </c>
      <c r="O5" s="4"/>
      <c r="P5" s="3"/>
      <c r="Q5" s="22" t="s">
        <v>39</v>
      </c>
      <c r="R5" s="22" t="s">
        <v>40</v>
      </c>
      <c r="S5" s="22" t="s">
        <v>41</v>
      </c>
      <c r="T5" s="22" t="s">
        <v>42</v>
      </c>
      <c r="U5" s="23" t="s">
        <v>43</v>
      </c>
      <c r="V5" s="22" t="s">
        <v>44</v>
      </c>
      <c r="W5" s="23" t="s">
        <v>46</v>
      </c>
      <c r="X5" s="23" t="s">
        <v>53</v>
      </c>
      <c r="Y5" s="23" t="s">
        <v>55</v>
      </c>
      <c r="Z5" s="23" t="s">
        <v>5</v>
      </c>
      <c r="AA5" s="23" t="s">
        <v>6</v>
      </c>
      <c r="AB5" s="30" t="s">
        <v>7</v>
      </c>
    </row>
    <row r="6" spans="1:28" ht="17.100000000000001" customHeight="1" thickBot="1">
      <c r="A6" s="34" t="s">
        <v>61</v>
      </c>
      <c r="B6" s="34" t="s">
        <v>55</v>
      </c>
      <c r="C6" s="35">
        <v>2502</v>
      </c>
      <c r="D6" s="36">
        <v>153</v>
      </c>
      <c r="E6" s="36">
        <v>998</v>
      </c>
      <c r="F6" s="36">
        <v>661</v>
      </c>
      <c r="G6" s="37">
        <v>123</v>
      </c>
      <c r="H6" s="36">
        <v>67</v>
      </c>
      <c r="I6" s="37">
        <v>159</v>
      </c>
      <c r="J6" s="37">
        <v>3</v>
      </c>
      <c r="K6" s="37">
        <v>26</v>
      </c>
      <c r="L6" s="37">
        <v>294</v>
      </c>
      <c r="M6" s="37">
        <v>5</v>
      </c>
      <c r="N6" s="40">
        <v>0</v>
      </c>
      <c r="O6" s="34" t="s">
        <v>61</v>
      </c>
      <c r="P6" s="42" t="s">
        <v>55</v>
      </c>
      <c r="Q6" s="36">
        <v>2</v>
      </c>
      <c r="R6" s="39">
        <v>0</v>
      </c>
      <c r="S6" s="39">
        <v>0</v>
      </c>
      <c r="T6" s="36">
        <v>2</v>
      </c>
      <c r="U6" s="40">
        <v>0</v>
      </c>
      <c r="V6" s="39">
        <v>0</v>
      </c>
      <c r="W6" s="37">
        <v>9</v>
      </c>
      <c r="X6" s="43">
        <v>3227</v>
      </c>
      <c r="Y6" s="37">
        <v>2459</v>
      </c>
      <c r="Z6" s="37">
        <v>6</v>
      </c>
      <c r="AA6" s="37">
        <v>2446</v>
      </c>
      <c r="AB6" s="37">
        <v>7</v>
      </c>
    </row>
    <row r="7" spans="1:28" ht="17.100000000000001" customHeight="1" thickBot="1">
      <c r="A7" s="34" t="s">
        <v>62</v>
      </c>
      <c r="B7" s="34" t="s">
        <v>63</v>
      </c>
      <c r="C7" s="38">
        <v>0</v>
      </c>
      <c r="D7" s="39">
        <v>0</v>
      </c>
      <c r="E7" s="39">
        <v>0</v>
      </c>
      <c r="F7" s="39">
        <v>0</v>
      </c>
      <c r="G7" s="40">
        <v>0</v>
      </c>
      <c r="H7" s="39">
        <v>0</v>
      </c>
      <c r="I7" s="40">
        <v>0</v>
      </c>
      <c r="J7" s="40">
        <v>0</v>
      </c>
      <c r="K7" s="40">
        <v>0</v>
      </c>
      <c r="L7" s="40">
        <v>0</v>
      </c>
      <c r="M7" s="40">
        <v>0</v>
      </c>
      <c r="N7" s="40">
        <v>0</v>
      </c>
      <c r="O7" s="34" t="s">
        <v>62</v>
      </c>
      <c r="P7" s="42" t="s">
        <v>63</v>
      </c>
      <c r="Q7" s="39">
        <v>0</v>
      </c>
      <c r="R7" s="39">
        <v>0</v>
      </c>
      <c r="S7" s="39">
        <v>0</v>
      </c>
      <c r="T7" s="39">
        <v>0</v>
      </c>
      <c r="U7" s="40">
        <v>0</v>
      </c>
      <c r="V7" s="39">
        <v>0</v>
      </c>
      <c r="W7" s="40">
        <v>0</v>
      </c>
      <c r="X7" s="44">
        <v>0</v>
      </c>
      <c r="Y7" s="40">
        <v>0</v>
      </c>
      <c r="Z7" s="40">
        <v>0</v>
      </c>
      <c r="AA7" s="40">
        <v>0</v>
      </c>
      <c r="AB7" s="40">
        <v>0</v>
      </c>
    </row>
    <row r="8" spans="1:28" ht="17.100000000000001" customHeight="1" thickBot="1">
      <c r="A8" s="34" t="s">
        <v>64</v>
      </c>
      <c r="B8" s="34" t="s">
        <v>65</v>
      </c>
      <c r="C8" s="35">
        <v>367</v>
      </c>
      <c r="D8" s="36">
        <v>28</v>
      </c>
      <c r="E8" s="36">
        <v>149</v>
      </c>
      <c r="F8" s="36">
        <v>85</v>
      </c>
      <c r="G8" s="37">
        <v>27</v>
      </c>
      <c r="H8" s="36">
        <v>11</v>
      </c>
      <c r="I8" s="37">
        <v>20</v>
      </c>
      <c r="J8" s="37">
        <v>1</v>
      </c>
      <c r="K8" s="40">
        <v>0</v>
      </c>
      <c r="L8" s="37">
        <v>40</v>
      </c>
      <c r="M8" s="37">
        <v>3</v>
      </c>
      <c r="N8" s="40">
        <v>0</v>
      </c>
      <c r="O8" s="34" t="s">
        <v>64</v>
      </c>
      <c r="P8" s="42" t="s">
        <v>65</v>
      </c>
      <c r="Q8" s="36">
        <v>2</v>
      </c>
      <c r="R8" s="39">
        <v>0</v>
      </c>
      <c r="S8" s="39">
        <v>0</v>
      </c>
      <c r="T8" s="36">
        <v>1</v>
      </c>
      <c r="U8" s="40">
        <v>0</v>
      </c>
      <c r="V8" s="39">
        <v>0</v>
      </c>
      <c r="W8" s="40">
        <v>0</v>
      </c>
      <c r="X8" s="43">
        <v>472</v>
      </c>
      <c r="Y8" s="37">
        <v>359</v>
      </c>
      <c r="Z8" s="40">
        <v>0</v>
      </c>
      <c r="AA8" s="37">
        <v>357</v>
      </c>
      <c r="AB8" s="37">
        <v>2</v>
      </c>
    </row>
    <row r="9" spans="1:28" ht="17.100000000000001" customHeight="1" thickBot="1">
      <c r="A9" s="34" t="s">
        <v>66</v>
      </c>
      <c r="B9" s="34" t="s">
        <v>67</v>
      </c>
      <c r="C9" s="35">
        <v>430</v>
      </c>
      <c r="D9" s="36">
        <v>37</v>
      </c>
      <c r="E9" s="36">
        <v>132</v>
      </c>
      <c r="F9" s="36">
        <v>136</v>
      </c>
      <c r="G9" s="37">
        <v>10</v>
      </c>
      <c r="H9" s="36">
        <v>16</v>
      </c>
      <c r="I9" s="37">
        <v>16</v>
      </c>
      <c r="J9" s="40">
        <v>0</v>
      </c>
      <c r="K9" s="37">
        <v>4</v>
      </c>
      <c r="L9" s="37">
        <v>79</v>
      </c>
      <c r="M9" s="40">
        <v>0</v>
      </c>
      <c r="N9" s="40">
        <v>0</v>
      </c>
      <c r="O9" s="34" t="s">
        <v>66</v>
      </c>
      <c r="P9" s="42" t="s">
        <v>67</v>
      </c>
      <c r="Q9" s="39">
        <v>0</v>
      </c>
      <c r="R9" s="39">
        <v>0</v>
      </c>
      <c r="S9" s="39">
        <v>0</v>
      </c>
      <c r="T9" s="39">
        <v>0</v>
      </c>
      <c r="U9" s="40">
        <v>0</v>
      </c>
      <c r="V9" s="39">
        <v>0</v>
      </c>
      <c r="W9" s="40">
        <v>0</v>
      </c>
      <c r="X9" s="43">
        <v>520</v>
      </c>
      <c r="Y9" s="37">
        <v>459</v>
      </c>
      <c r="Z9" s="40">
        <v>0</v>
      </c>
      <c r="AA9" s="37">
        <v>457</v>
      </c>
      <c r="AB9" s="37">
        <v>2</v>
      </c>
    </row>
    <row r="10" spans="1:28" ht="17.100000000000001" customHeight="1" thickBot="1">
      <c r="A10" s="34" t="s">
        <v>68</v>
      </c>
      <c r="B10" s="34" t="s">
        <v>69</v>
      </c>
      <c r="C10" s="35">
        <v>345</v>
      </c>
      <c r="D10" s="36">
        <v>22</v>
      </c>
      <c r="E10" s="36">
        <v>126</v>
      </c>
      <c r="F10" s="36">
        <v>117</v>
      </c>
      <c r="G10" s="37">
        <v>22</v>
      </c>
      <c r="H10" s="36">
        <v>4</v>
      </c>
      <c r="I10" s="37">
        <v>21</v>
      </c>
      <c r="J10" s="37">
        <v>1</v>
      </c>
      <c r="K10" s="37">
        <v>12</v>
      </c>
      <c r="L10" s="37">
        <v>20</v>
      </c>
      <c r="M10" s="40">
        <v>0</v>
      </c>
      <c r="N10" s="40">
        <v>0</v>
      </c>
      <c r="O10" s="34" t="s">
        <v>68</v>
      </c>
      <c r="P10" s="42" t="s">
        <v>69</v>
      </c>
      <c r="Q10" s="39">
        <v>0</v>
      </c>
      <c r="R10" s="39">
        <v>0</v>
      </c>
      <c r="S10" s="39">
        <v>0</v>
      </c>
      <c r="T10" s="39">
        <v>0</v>
      </c>
      <c r="U10" s="40">
        <v>0</v>
      </c>
      <c r="V10" s="39">
        <v>0</v>
      </c>
      <c r="W10" s="40">
        <v>0</v>
      </c>
      <c r="X10" s="43">
        <v>506</v>
      </c>
      <c r="Y10" s="37">
        <v>315</v>
      </c>
      <c r="Z10" s="40">
        <v>0</v>
      </c>
      <c r="AA10" s="37">
        <v>315</v>
      </c>
      <c r="AB10" s="40">
        <v>0</v>
      </c>
    </row>
    <row r="11" spans="1:28" ht="17.100000000000001" customHeight="1" thickBot="1">
      <c r="A11" s="34" t="s">
        <v>70</v>
      </c>
      <c r="B11" s="34" t="s">
        <v>71</v>
      </c>
      <c r="C11" s="35">
        <v>409</v>
      </c>
      <c r="D11" s="36">
        <v>18</v>
      </c>
      <c r="E11" s="36">
        <v>204</v>
      </c>
      <c r="F11" s="36">
        <v>81</v>
      </c>
      <c r="G11" s="37">
        <v>12</v>
      </c>
      <c r="H11" s="36">
        <v>3</v>
      </c>
      <c r="I11" s="37">
        <v>19</v>
      </c>
      <c r="J11" s="40">
        <v>0</v>
      </c>
      <c r="K11" s="37">
        <v>3</v>
      </c>
      <c r="L11" s="37">
        <v>68</v>
      </c>
      <c r="M11" s="40">
        <v>0</v>
      </c>
      <c r="N11" s="40">
        <v>0</v>
      </c>
      <c r="O11" s="34" t="s">
        <v>70</v>
      </c>
      <c r="P11" s="42" t="s">
        <v>71</v>
      </c>
      <c r="Q11" s="39">
        <v>0</v>
      </c>
      <c r="R11" s="39">
        <v>0</v>
      </c>
      <c r="S11" s="39">
        <v>0</v>
      </c>
      <c r="T11" s="39">
        <v>0</v>
      </c>
      <c r="U11" s="40">
        <v>0</v>
      </c>
      <c r="V11" s="39">
        <v>0</v>
      </c>
      <c r="W11" s="37">
        <v>1</v>
      </c>
      <c r="X11" s="43">
        <v>514</v>
      </c>
      <c r="Y11" s="37">
        <v>385</v>
      </c>
      <c r="Z11" s="40">
        <v>0</v>
      </c>
      <c r="AA11" s="37">
        <v>383</v>
      </c>
      <c r="AB11" s="37">
        <v>2</v>
      </c>
    </row>
    <row r="12" spans="1:28" ht="17.100000000000001" customHeight="1" thickBot="1">
      <c r="A12" s="34" t="s">
        <v>72</v>
      </c>
      <c r="B12" s="34" t="s">
        <v>73</v>
      </c>
      <c r="C12" s="35">
        <v>159</v>
      </c>
      <c r="D12" s="36">
        <v>11</v>
      </c>
      <c r="E12" s="36">
        <v>67</v>
      </c>
      <c r="F12" s="36">
        <v>48</v>
      </c>
      <c r="G12" s="37">
        <v>6</v>
      </c>
      <c r="H12" s="36">
        <v>2</v>
      </c>
      <c r="I12" s="37">
        <v>6</v>
      </c>
      <c r="J12" s="40">
        <v>0</v>
      </c>
      <c r="K12" s="40">
        <v>0</v>
      </c>
      <c r="L12" s="37">
        <v>18</v>
      </c>
      <c r="M12" s="37">
        <v>1</v>
      </c>
      <c r="N12" s="40">
        <v>0</v>
      </c>
      <c r="O12" s="34" t="s">
        <v>72</v>
      </c>
      <c r="P12" s="42" t="s">
        <v>73</v>
      </c>
      <c r="Q12" s="39">
        <v>0</v>
      </c>
      <c r="R12" s="39">
        <v>0</v>
      </c>
      <c r="S12" s="39">
        <v>0</v>
      </c>
      <c r="T12" s="39">
        <v>0</v>
      </c>
      <c r="U12" s="40">
        <v>0</v>
      </c>
      <c r="V12" s="39">
        <v>0</v>
      </c>
      <c r="W12" s="40">
        <v>0</v>
      </c>
      <c r="X12" s="43">
        <v>288</v>
      </c>
      <c r="Y12" s="37">
        <v>169</v>
      </c>
      <c r="Z12" s="40">
        <v>0</v>
      </c>
      <c r="AA12" s="37">
        <v>169</v>
      </c>
      <c r="AB12" s="40">
        <v>0</v>
      </c>
    </row>
    <row r="13" spans="1:28" ht="17.100000000000001" customHeight="1" thickBot="1">
      <c r="A13" s="34" t="s">
        <v>74</v>
      </c>
      <c r="B13" s="34" t="s">
        <v>75</v>
      </c>
      <c r="C13" s="35">
        <v>322</v>
      </c>
      <c r="D13" s="36">
        <v>9</v>
      </c>
      <c r="E13" s="36">
        <v>147</v>
      </c>
      <c r="F13" s="36">
        <v>72</v>
      </c>
      <c r="G13" s="37">
        <v>20</v>
      </c>
      <c r="H13" s="36">
        <v>20</v>
      </c>
      <c r="I13" s="37">
        <v>25</v>
      </c>
      <c r="J13" s="37">
        <v>1</v>
      </c>
      <c r="K13" s="37">
        <v>1</v>
      </c>
      <c r="L13" s="37">
        <v>26</v>
      </c>
      <c r="M13" s="40">
        <v>0</v>
      </c>
      <c r="N13" s="40">
        <v>0</v>
      </c>
      <c r="O13" s="34" t="s">
        <v>74</v>
      </c>
      <c r="P13" s="42" t="s">
        <v>75</v>
      </c>
      <c r="Q13" s="39">
        <v>0</v>
      </c>
      <c r="R13" s="39">
        <v>0</v>
      </c>
      <c r="S13" s="39">
        <v>0</v>
      </c>
      <c r="T13" s="39">
        <v>0</v>
      </c>
      <c r="U13" s="40">
        <v>0</v>
      </c>
      <c r="V13" s="39">
        <v>0</v>
      </c>
      <c r="W13" s="37">
        <v>1</v>
      </c>
      <c r="X13" s="43">
        <v>371</v>
      </c>
      <c r="Y13" s="37">
        <v>341</v>
      </c>
      <c r="Z13" s="40">
        <v>0</v>
      </c>
      <c r="AA13" s="37">
        <v>341</v>
      </c>
      <c r="AB13" s="40">
        <v>0</v>
      </c>
    </row>
    <row r="14" spans="1:28" ht="17.100000000000001" customHeight="1" thickBot="1">
      <c r="A14" s="34" t="s">
        <v>76</v>
      </c>
      <c r="B14" s="34" t="s">
        <v>77</v>
      </c>
      <c r="C14" s="35">
        <v>34</v>
      </c>
      <c r="D14" s="36">
        <v>3</v>
      </c>
      <c r="E14" s="36">
        <v>7</v>
      </c>
      <c r="F14" s="36">
        <v>12</v>
      </c>
      <c r="G14" s="37">
        <v>2</v>
      </c>
      <c r="H14" s="36">
        <v>1</v>
      </c>
      <c r="I14" s="37">
        <v>7</v>
      </c>
      <c r="J14" s="40">
        <v>0</v>
      </c>
      <c r="K14" s="37">
        <v>1</v>
      </c>
      <c r="L14" s="40">
        <v>0</v>
      </c>
      <c r="M14" s="37">
        <v>1</v>
      </c>
      <c r="N14" s="40">
        <v>0</v>
      </c>
      <c r="O14" s="34" t="s">
        <v>76</v>
      </c>
      <c r="P14" s="42" t="s">
        <v>77</v>
      </c>
      <c r="Q14" s="39">
        <v>0</v>
      </c>
      <c r="R14" s="39">
        <v>0</v>
      </c>
      <c r="S14" s="39">
        <v>0</v>
      </c>
      <c r="T14" s="39">
        <v>0</v>
      </c>
      <c r="U14" s="40">
        <v>0</v>
      </c>
      <c r="V14" s="39">
        <v>0</v>
      </c>
      <c r="W14" s="40">
        <v>0</v>
      </c>
      <c r="X14" s="43">
        <v>35</v>
      </c>
      <c r="Y14" s="37">
        <v>32</v>
      </c>
      <c r="Z14" s="40">
        <v>0</v>
      </c>
      <c r="AA14" s="37">
        <v>32</v>
      </c>
      <c r="AB14" s="40">
        <v>0</v>
      </c>
    </row>
    <row r="15" spans="1:28" ht="17.100000000000001" customHeight="1" thickBot="1">
      <c r="A15" s="34" t="s">
        <v>78</v>
      </c>
      <c r="B15" s="34" t="s">
        <v>79</v>
      </c>
      <c r="C15" s="35">
        <v>46</v>
      </c>
      <c r="D15" s="36">
        <v>2</v>
      </c>
      <c r="E15" s="36">
        <v>20</v>
      </c>
      <c r="F15" s="36">
        <v>13</v>
      </c>
      <c r="G15" s="37">
        <v>3</v>
      </c>
      <c r="H15" s="36">
        <v>1</v>
      </c>
      <c r="I15" s="37">
        <v>4</v>
      </c>
      <c r="J15" s="40">
        <v>0</v>
      </c>
      <c r="K15" s="40">
        <v>0</v>
      </c>
      <c r="L15" s="37">
        <v>3</v>
      </c>
      <c r="M15" s="40">
        <v>0</v>
      </c>
      <c r="N15" s="40">
        <v>0</v>
      </c>
      <c r="O15" s="34" t="s">
        <v>78</v>
      </c>
      <c r="P15" s="42" t="s">
        <v>79</v>
      </c>
      <c r="Q15" s="39">
        <v>0</v>
      </c>
      <c r="R15" s="39">
        <v>0</v>
      </c>
      <c r="S15" s="39">
        <v>0</v>
      </c>
      <c r="T15" s="39">
        <v>0</v>
      </c>
      <c r="U15" s="40">
        <v>0</v>
      </c>
      <c r="V15" s="39">
        <v>0</v>
      </c>
      <c r="W15" s="40">
        <v>0</v>
      </c>
      <c r="X15" s="43">
        <v>54</v>
      </c>
      <c r="Y15" s="37">
        <v>44</v>
      </c>
      <c r="Z15" s="40">
        <v>0</v>
      </c>
      <c r="AA15" s="37">
        <v>43</v>
      </c>
      <c r="AB15" s="37">
        <v>1</v>
      </c>
    </row>
    <row r="16" spans="1:28" ht="17.100000000000001" customHeight="1" thickBot="1">
      <c r="A16" s="34" t="s">
        <v>80</v>
      </c>
      <c r="B16" s="34" t="s">
        <v>81</v>
      </c>
      <c r="C16" s="35">
        <v>26</v>
      </c>
      <c r="D16" s="36">
        <v>2</v>
      </c>
      <c r="E16" s="36">
        <v>4</v>
      </c>
      <c r="F16" s="36">
        <v>12</v>
      </c>
      <c r="G16" s="40">
        <v>0</v>
      </c>
      <c r="H16" s="39">
        <v>0</v>
      </c>
      <c r="I16" s="37">
        <v>5</v>
      </c>
      <c r="J16" s="40">
        <v>0</v>
      </c>
      <c r="K16" s="40">
        <v>0</v>
      </c>
      <c r="L16" s="37">
        <v>3</v>
      </c>
      <c r="M16" s="40">
        <v>0</v>
      </c>
      <c r="N16" s="40">
        <v>0</v>
      </c>
      <c r="O16" s="34" t="s">
        <v>80</v>
      </c>
      <c r="P16" s="42" t="s">
        <v>81</v>
      </c>
      <c r="Q16" s="39">
        <v>0</v>
      </c>
      <c r="R16" s="39">
        <v>0</v>
      </c>
      <c r="S16" s="39">
        <v>0</v>
      </c>
      <c r="T16" s="39">
        <v>0</v>
      </c>
      <c r="U16" s="40">
        <v>0</v>
      </c>
      <c r="V16" s="39">
        <v>0</v>
      </c>
      <c r="W16" s="40">
        <v>0</v>
      </c>
      <c r="X16" s="43">
        <v>30</v>
      </c>
      <c r="Y16" s="37">
        <v>34</v>
      </c>
      <c r="Z16" s="40">
        <v>0</v>
      </c>
      <c r="AA16" s="37">
        <v>34</v>
      </c>
      <c r="AB16" s="40">
        <v>0</v>
      </c>
    </row>
    <row r="17" spans="1:28" ht="17.100000000000001" customHeight="1" thickBot="1">
      <c r="A17" s="34" t="s">
        <v>82</v>
      </c>
      <c r="B17" s="34" t="s">
        <v>83</v>
      </c>
      <c r="C17" s="35">
        <v>69</v>
      </c>
      <c r="D17" s="36">
        <v>1</v>
      </c>
      <c r="E17" s="36">
        <v>28</v>
      </c>
      <c r="F17" s="36">
        <v>20</v>
      </c>
      <c r="G17" s="37">
        <v>3</v>
      </c>
      <c r="H17" s="36">
        <v>2</v>
      </c>
      <c r="I17" s="37">
        <v>11</v>
      </c>
      <c r="J17" s="40">
        <v>0</v>
      </c>
      <c r="K17" s="37">
        <v>1</v>
      </c>
      <c r="L17" s="37">
        <v>2</v>
      </c>
      <c r="M17" s="40">
        <v>0</v>
      </c>
      <c r="N17" s="40">
        <v>0</v>
      </c>
      <c r="O17" s="34" t="s">
        <v>82</v>
      </c>
      <c r="P17" s="42" t="s">
        <v>83</v>
      </c>
      <c r="Q17" s="39">
        <v>0</v>
      </c>
      <c r="R17" s="39">
        <v>0</v>
      </c>
      <c r="S17" s="39">
        <v>0</v>
      </c>
      <c r="T17" s="39">
        <v>0</v>
      </c>
      <c r="U17" s="40">
        <v>0</v>
      </c>
      <c r="V17" s="39">
        <v>0</v>
      </c>
      <c r="W17" s="37">
        <v>1</v>
      </c>
      <c r="X17" s="43">
        <v>73</v>
      </c>
      <c r="Y17" s="37">
        <v>66</v>
      </c>
      <c r="Z17" s="40">
        <v>0</v>
      </c>
      <c r="AA17" s="37">
        <v>66</v>
      </c>
      <c r="AB17" s="40">
        <v>0</v>
      </c>
    </row>
    <row r="18" spans="1:28" ht="17.100000000000001" customHeight="1" thickBot="1">
      <c r="A18" s="34" t="s">
        <v>84</v>
      </c>
      <c r="B18" s="34" t="s">
        <v>85</v>
      </c>
      <c r="C18" s="35">
        <v>19</v>
      </c>
      <c r="D18" s="36">
        <v>1</v>
      </c>
      <c r="E18" s="36">
        <v>8</v>
      </c>
      <c r="F18" s="36">
        <v>6</v>
      </c>
      <c r="G18" s="37">
        <v>2</v>
      </c>
      <c r="H18" s="39">
        <v>0</v>
      </c>
      <c r="I18" s="37">
        <v>2</v>
      </c>
      <c r="J18" s="40">
        <v>0</v>
      </c>
      <c r="K18" s="40">
        <v>0</v>
      </c>
      <c r="L18" s="40">
        <v>0</v>
      </c>
      <c r="M18" s="40">
        <v>0</v>
      </c>
      <c r="N18" s="40">
        <v>0</v>
      </c>
      <c r="O18" s="34" t="s">
        <v>84</v>
      </c>
      <c r="P18" s="42" t="s">
        <v>85</v>
      </c>
      <c r="Q18" s="39">
        <v>0</v>
      </c>
      <c r="R18" s="39">
        <v>0</v>
      </c>
      <c r="S18" s="39">
        <v>0</v>
      </c>
      <c r="T18" s="39">
        <v>0</v>
      </c>
      <c r="U18" s="40">
        <v>0</v>
      </c>
      <c r="V18" s="39">
        <v>0</v>
      </c>
      <c r="W18" s="40">
        <v>0</v>
      </c>
      <c r="X18" s="43">
        <v>21</v>
      </c>
      <c r="Y18" s="37">
        <v>19</v>
      </c>
      <c r="Z18" s="40">
        <v>0</v>
      </c>
      <c r="AA18" s="37">
        <v>19</v>
      </c>
      <c r="AB18" s="40">
        <v>0</v>
      </c>
    </row>
    <row r="19" spans="1:28" ht="17.100000000000001" customHeight="1" thickBot="1">
      <c r="A19" s="34" t="s">
        <v>86</v>
      </c>
      <c r="B19" s="34" t="s">
        <v>87</v>
      </c>
      <c r="C19" s="35">
        <v>21</v>
      </c>
      <c r="D19" s="39">
        <v>0</v>
      </c>
      <c r="E19" s="36">
        <v>7</v>
      </c>
      <c r="F19" s="36">
        <v>6</v>
      </c>
      <c r="G19" s="37">
        <v>3</v>
      </c>
      <c r="H19" s="39">
        <v>0</v>
      </c>
      <c r="I19" s="37">
        <v>2</v>
      </c>
      <c r="J19" s="40">
        <v>0</v>
      </c>
      <c r="K19" s="40">
        <v>0</v>
      </c>
      <c r="L19" s="37">
        <v>3</v>
      </c>
      <c r="M19" s="40">
        <v>0</v>
      </c>
      <c r="N19" s="40">
        <v>0</v>
      </c>
      <c r="O19" s="34" t="s">
        <v>86</v>
      </c>
      <c r="P19" s="42" t="s">
        <v>87</v>
      </c>
      <c r="Q19" s="39">
        <v>0</v>
      </c>
      <c r="R19" s="39">
        <v>0</v>
      </c>
      <c r="S19" s="39">
        <v>0</v>
      </c>
      <c r="T19" s="39">
        <v>0</v>
      </c>
      <c r="U19" s="40">
        <v>0</v>
      </c>
      <c r="V19" s="39">
        <v>0</v>
      </c>
      <c r="W19" s="40">
        <v>0</v>
      </c>
      <c r="X19" s="43">
        <v>24</v>
      </c>
      <c r="Y19" s="37">
        <v>15</v>
      </c>
      <c r="Z19" s="40">
        <v>0</v>
      </c>
      <c r="AA19" s="37">
        <v>15</v>
      </c>
      <c r="AB19" s="40">
        <v>0</v>
      </c>
    </row>
    <row r="20" spans="1:28" ht="17.100000000000001" customHeight="1" thickBot="1">
      <c r="A20" s="34" t="s">
        <v>88</v>
      </c>
      <c r="B20" s="34" t="s">
        <v>89</v>
      </c>
      <c r="C20" s="35">
        <v>28</v>
      </c>
      <c r="D20" s="36">
        <v>2</v>
      </c>
      <c r="E20" s="36">
        <v>14</v>
      </c>
      <c r="F20" s="36">
        <v>4</v>
      </c>
      <c r="G20" s="37">
        <v>2</v>
      </c>
      <c r="H20" s="36">
        <v>1</v>
      </c>
      <c r="I20" s="37">
        <v>4</v>
      </c>
      <c r="J20" s="40">
        <v>0</v>
      </c>
      <c r="K20" s="40">
        <v>0</v>
      </c>
      <c r="L20" s="37">
        <v>1</v>
      </c>
      <c r="M20" s="40">
        <v>0</v>
      </c>
      <c r="N20" s="40">
        <v>0</v>
      </c>
      <c r="O20" s="34" t="s">
        <v>88</v>
      </c>
      <c r="P20" s="42" t="s">
        <v>89</v>
      </c>
      <c r="Q20" s="39">
        <v>0</v>
      </c>
      <c r="R20" s="39">
        <v>0</v>
      </c>
      <c r="S20" s="39">
        <v>0</v>
      </c>
      <c r="T20" s="39">
        <v>0</v>
      </c>
      <c r="U20" s="40">
        <v>0</v>
      </c>
      <c r="V20" s="39">
        <v>0</v>
      </c>
      <c r="W20" s="40">
        <v>0</v>
      </c>
      <c r="X20" s="43">
        <v>69</v>
      </c>
      <c r="Y20" s="37">
        <v>30</v>
      </c>
      <c r="Z20" s="40">
        <v>0</v>
      </c>
      <c r="AA20" s="37">
        <v>30</v>
      </c>
      <c r="AB20" s="40">
        <v>0</v>
      </c>
    </row>
    <row r="21" spans="1:28" ht="17.100000000000001" customHeight="1" thickBot="1">
      <c r="A21" s="34" t="s">
        <v>90</v>
      </c>
      <c r="B21" s="34" t="s">
        <v>91</v>
      </c>
      <c r="C21" s="35">
        <v>62</v>
      </c>
      <c r="D21" s="36">
        <v>4</v>
      </c>
      <c r="E21" s="36">
        <v>29</v>
      </c>
      <c r="F21" s="36">
        <v>14</v>
      </c>
      <c r="G21" s="37">
        <v>2</v>
      </c>
      <c r="H21" s="39">
        <v>0</v>
      </c>
      <c r="I21" s="37">
        <v>7</v>
      </c>
      <c r="J21" s="40">
        <v>0</v>
      </c>
      <c r="K21" s="37">
        <v>1</v>
      </c>
      <c r="L21" s="37">
        <v>4</v>
      </c>
      <c r="M21" s="40">
        <v>0</v>
      </c>
      <c r="N21" s="40">
        <v>0</v>
      </c>
      <c r="O21" s="34" t="s">
        <v>90</v>
      </c>
      <c r="P21" s="42" t="s">
        <v>91</v>
      </c>
      <c r="Q21" s="39">
        <v>0</v>
      </c>
      <c r="R21" s="39">
        <v>0</v>
      </c>
      <c r="S21" s="39">
        <v>0</v>
      </c>
      <c r="T21" s="39">
        <v>0</v>
      </c>
      <c r="U21" s="40">
        <v>0</v>
      </c>
      <c r="V21" s="39">
        <v>0</v>
      </c>
      <c r="W21" s="37">
        <v>1</v>
      </c>
      <c r="X21" s="43">
        <v>69</v>
      </c>
      <c r="Y21" s="37">
        <v>36</v>
      </c>
      <c r="Z21" s="40">
        <v>0</v>
      </c>
      <c r="AA21" s="37">
        <v>36</v>
      </c>
      <c r="AB21" s="40">
        <v>0</v>
      </c>
    </row>
    <row r="22" spans="1:28" ht="17.100000000000001" customHeight="1" thickBot="1">
      <c r="A22" s="34" t="s">
        <v>92</v>
      </c>
      <c r="B22" s="34" t="s">
        <v>93</v>
      </c>
      <c r="C22" s="35">
        <v>7</v>
      </c>
      <c r="D22" s="36">
        <v>1</v>
      </c>
      <c r="E22" s="36">
        <v>3</v>
      </c>
      <c r="F22" s="36">
        <v>2</v>
      </c>
      <c r="G22" s="40">
        <v>0</v>
      </c>
      <c r="H22" s="39">
        <v>0</v>
      </c>
      <c r="I22" s="37">
        <v>1</v>
      </c>
      <c r="J22" s="40">
        <v>0</v>
      </c>
      <c r="K22" s="40">
        <v>0</v>
      </c>
      <c r="L22" s="40">
        <v>0</v>
      </c>
      <c r="M22" s="40">
        <v>0</v>
      </c>
      <c r="N22" s="40">
        <v>0</v>
      </c>
      <c r="O22" s="34" t="s">
        <v>92</v>
      </c>
      <c r="P22" s="42" t="s">
        <v>93</v>
      </c>
      <c r="Q22" s="39">
        <v>0</v>
      </c>
      <c r="R22" s="39">
        <v>0</v>
      </c>
      <c r="S22" s="39">
        <v>0</v>
      </c>
      <c r="T22" s="39">
        <v>0</v>
      </c>
      <c r="U22" s="40">
        <v>0</v>
      </c>
      <c r="V22" s="39">
        <v>0</v>
      </c>
      <c r="W22" s="40">
        <v>0</v>
      </c>
      <c r="X22" s="43">
        <v>7</v>
      </c>
      <c r="Y22" s="37">
        <v>6</v>
      </c>
      <c r="Z22" s="40">
        <v>0</v>
      </c>
      <c r="AA22" s="37">
        <v>6</v>
      </c>
      <c r="AB22" s="40">
        <v>0</v>
      </c>
    </row>
    <row r="23" spans="1:28" ht="17.100000000000001" customHeight="1" thickBot="1">
      <c r="A23" s="34" t="s">
        <v>94</v>
      </c>
      <c r="B23" s="34" t="s">
        <v>95</v>
      </c>
      <c r="C23" s="35">
        <v>25</v>
      </c>
      <c r="D23" s="36">
        <v>1</v>
      </c>
      <c r="E23" s="36">
        <v>12</v>
      </c>
      <c r="F23" s="36">
        <v>4</v>
      </c>
      <c r="G23" s="37">
        <v>1</v>
      </c>
      <c r="H23" s="39">
        <v>0</v>
      </c>
      <c r="I23" s="37">
        <v>1</v>
      </c>
      <c r="J23" s="40">
        <v>0</v>
      </c>
      <c r="K23" s="40">
        <v>0</v>
      </c>
      <c r="L23" s="37">
        <v>4</v>
      </c>
      <c r="M23" s="40">
        <v>0</v>
      </c>
      <c r="N23" s="40">
        <v>0</v>
      </c>
      <c r="O23" s="34" t="s">
        <v>94</v>
      </c>
      <c r="P23" s="42" t="s">
        <v>95</v>
      </c>
      <c r="Q23" s="39">
        <v>0</v>
      </c>
      <c r="R23" s="39">
        <v>0</v>
      </c>
      <c r="S23" s="39">
        <v>0</v>
      </c>
      <c r="T23" s="39">
        <v>0</v>
      </c>
      <c r="U23" s="40">
        <v>0</v>
      </c>
      <c r="V23" s="39">
        <v>0</v>
      </c>
      <c r="W23" s="37">
        <v>2</v>
      </c>
      <c r="X23" s="43">
        <v>30</v>
      </c>
      <c r="Y23" s="37">
        <v>28</v>
      </c>
      <c r="Z23" s="40">
        <v>0</v>
      </c>
      <c r="AA23" s="37">
        <v>28</v>
      </c>
      <c r="AB23" s="40">
        <v>0</v>
      </c>
    </row>
    <row r="24" spans="1:28" ht="17.100000000000001" customHeight="1" thickBot="1">
      <c r="A24" s="34" t="s">
        <v>96</v>
      </c>
      <c r="B24" s="34" t="s">
        <v>97</v>
      </c>
      <c r="C24" s="35">
        <v>2</v>
      </c>
      <c r="D24" s="39">
        <v>0</v>
      </c>
      <c r="E24" s="36">
        <v>1</v>
      </c>
      <c r="F24" s="36">
        <v>1</v>
      </c>
      <c r="G24" s="40">
        <v>0</v>
      </c>
      <c r="H24" s="39">
        <v>0</v>
      </c>
      <c r="I24" s="40">
        <v>0</v>
      </c>
      <c r="J24" s="40">
        <v>0</v>
      </c>
      <c r="K24" s="40">
        <v>0</v>
      </c>
      <c r="L24" s="40">
        <v>0</v>
      </c>
      <c r="M24" s="40">
        <v>0</v>
      </c>
      <c r="N24" s="40">
        <v>0</v>
      </c>
      <c r="O24" s="34" t="s">
        <v>96</v>
      </c>
      <c r="P24" s="42" t="s">
        <v>97</v>
      </c>
      <c r="Q24" s="39">
        <v>0</v>
      </c>
      <c r="R24" s="39">
        <v>0</v>
      </c>
      <c r="S24" s="39">
        <v>0</v>
      </c>
      <c r="T24" s="39">
        <v>0</v>
      </c>
      <c r="U24" s="40">
        <v>0</v>
      </c>
      <c r="V24" s="39">
        <v>0</v>
      </c>
      <c r="W24" s="40">
        <v>0</v>
      </c>
      <c r="X24" s="43">
        <v>2</v>
      </c>
      <c r="Y24" s="37">
        <v>1</v>
      </c>
      <c r="Z24" s="40">
        <v>0</v>
      </c>
      <c r="AA24" s="37">
        <v>1</v>
      </c>
      <c r="AB24" s="40">
        <v>0</v>
      </c>
    </row>
    <row r="25" spans="1:28" ht="17.100000000000001" customHeight="1" thickBot="1">
      <c r="A25" s="34" t="s">
        <v>98</v>
      </c>
      <c r="B25" s="34" t="s">
        <v>99</v>
      </c>
      <c r="C25" s="35">
        <v>30</v>
      </c>
      <c r="D25" s="36">
        <v>3</v>
      </c>
      <c r="E25" s="36">
        <v>11</v>
      </c>
      <c r="F25" s="36">
        <v>6</v>
      </c>
      <c r="G25" s="37">
        <v>3</v>
      </c>
      <c r="H25" s="36">
        <v>3</v>
      </c>
      <c r="I25" s="37">
        <v>1</v>
      </c>
      <c r="J25" s="40">
        <v>0</v>
      </c>
      <c r="K25" s="37">
        <v>1</v>
      </c>
      <c r="L25" s="37">
        <v>1</v>
      </c>
      <c r="M25" s="40">
        <v>0</v>
      </c>
      <c r="N25" s="40">
        <v>0</v>
      </c>
      <c r="O25" s="34" t="s">
        <v>98</v>
      </c>
      <c r="P25" s="42" t="s">
        <v>99</v>
      </c>
      <c r="Q25" s="39">
        <v>0</v>
      </c>
      <c r="R25" s="39">
        <v>0</v>
      </c>
      <c r="S25" s="39">
        <v>0</v>
      </c>
      <c r="T25" s="39">
        <v>0</v>
      </c>
      <c r="U25" s="40">
        <v>0</v>
      </c>
      <c r="V25" s="39">
        <v>0</v>
      </c>
      <c r="W25" s="37">
        <v>1</v>
      </c>
      <c r="X25" s="43">
        <v>32</v>
      </c>
      <c r="Y25" s="37">
        <v>26</v>
      </c>
      <c r="Z25" s="40">
        <v>0</v>
      </c>
      <c r="AA25" s="37">
        <v>26</v>
      </c>
      <c r="AB25" s="40">
        <v>0</v>
      </c>
    </row>
    <row r="26" spans="1:28" ht="17.100000000000001" customHeight="1" thickBot="1">
      <c r="A26" s="34" t="s">
        <v>100</v>
      </c>
      <c r="B26" s="34" t="s">
        <v>101</v>
      </c>
      <c r="C26" s="35">
        <v>31</v>
      </c>
      <c r="D26" s="36">
        <v>1</v>
      </c>
      <c r="E26" s="36">
        <v>8</v>
      </c>
      <c r="F26" s="36">
        <v>9</v>
      </c>
      <c r="G26" s="37">
        <v>1</v>
      </c>
      <c r="H26" s="36">
        <v>2</v>
      </c>
      <c r="I26" s="37">
        <v>4</v>
      </c>
      <c r="J26" s="40">
        <v>0</v>
      </c>
      <c r="K26" s="40">
        <v>0</v>
      </c>
      <c r="L26" s="37">
        <v>4</v>
      </c>
      <c r="M26" s="40">
        <v>0</v>
      </c>
      <c r="N26" s="40">
        <v>0</v>
      </c>
      <c r="O26" s="34" t="s">
        <v>100</v>
      </c>
      <c r="P26" s="42" t="s">
        <v>101</v>
      </c>
      <c r="Q26" s="39">
        <v>0</v>
      </c>
      <c r="R26" s="39">
        <v>0</v>
      </c>
      <c r="S26" s="39">
        <v>0</v>
      </c>
      <c r="T26" s="36">
        <v>1</v>
      </c>
      <c r="U26" s="40">
        <v>0</v>
      </c>
      <c r="V26" s="39">
        <v>0</v>
      </c>
      <c r="W26" s="37">
        <v>1</v>
      </c>
      <c r="X26" s="43">
        <v>31</v>
      </c>
      <c r="Y26" s="37">
        <v>31</v>
      </c>
      <c r="Z26" s="40">
        <v>0</v>
      </c>
      <c r="AA26" s="37">
        <v>31</v>
      </c>
      <c r="AB26" s="40">
        <v>0</v>
      </c>
    </row>
    <row r="27" spans="1:28" ht="17.100000000000001" customHeight="1" thickBot="1">
      <c r="A27" s="34" t="s">
        <v>102</v>
      </c>
      <c r="B27" s="34" t="s">
        <v>103</v>
      </c>
      <c r="C27" s="35">
        <v>31</v>
      </c>
      <c r="D27" s="36">
        <v>2</v>
      </c>
      <c r="E27" s="36">
        <v>13</v>
      </c>
      <c r="F27" s="36">
        <v>1</v>
      </c>
      <c r="G27" s="37">
        <v>3</v>
      </c>
      <c r="H27" s="39">
        <v>0</v>
      </c>
      <c r="I27" s="37">
        <v>1</v>
      </c>
      <c r="J27" s="40">
        <v>0</v>
      </c>
      <c r="K27" s="40">
        <v>0</v>
      </c>
      <c r="L27" s="37">
        <v>11</v>
      </c>
      <c r="M27" s="40">
        <v>0</v>
      </c>
      <c r="N27" s="40">
        <v>0</v>
      </c>
      <c r="O27" s="34" t="s">
        <v>102</v>
      </c>
      <c r="P27" s="42" t="s">
        <v>103</v>
      </c>
      <c r="Q27" s="39">
        <v>0</v>
      </c>
      <c r="R27" s="39">
        <v>0</v>
      </c>
      <c r="S27" s="39">
        <v>0</v>
      </c>
      <c r="T27" s="39">
        <v>0</v>
      </c>
      <c r="U27" s="40">
        <v>0</v>
      </c>
      <c r="V27" s="39">
        <v>0</v>
      </c>
      <c r="W27" s="40">
        <v>0</v>
      </c>
      <c r="X27" s="43">
        <v>35</v>
      </c>
      <c r="Y27" s="37">
        <v>25</v>
      </c>
      <c r="Z27" s="37">
        <v>6</v>
      </c>
      <c r="AA27" s="37">
        <v>19</v>
      </c>
      <c r="AB27" s="40">
        <v>0</v>
      </c>
    </row>
    <row r="28" spans="1:28" ht="17.100000000000001" customHeight="1" thickBot="1">
      <c r="A28" s="34" t="s">
        <v>104</v>
      </c>
      <c r="B28" s="34" t="s">
        <v>105</v>
      </c>
      <c r="C28" s="38">
        <v>0</v>
      </c>
      <c r="D28" s="39">
        <v>0</v>
      </c>
      <c r="E28" s="39">
        <v>0</v>
      </c>
      <c r="F28" s="39">
        <v>0</v>
      </c>
      <c r="G28" s="40">
        <v>0</v>
      </c>
      <c r="H28" s="39">
        <v>0</v>
      </c>
      <c r="I28" s="40">
        <v>0</v>
      </c>
      <c r="J28" s="40">
        <v>0</v>
      </c>
      <c r="K28" s="40">
        <v>0</v>
      </c>
      <c r="L28" s="40">
        <v>0</v>
      </c>
      <c r="M28" s="40">
        <v>0</v>
      </c>
      <c r="N28" s="40">
        <v>0</v>
      </c>
      <c r="O28" s="34" t="s">
        <v>104</v>
      </c>
      <c r="P28" s="42" t="s">
        <v>105</v>
      </c>
      <c r="Q28" s="39">
        <v>0</v>
      </c>
      <c r="R28" s="39">
        <v>0</v>
      </c>
      <c r="S28" s="39">
        <v>0</v>
      </c>
      <c r="T28" s="39">
        <v>0</v>
      </c>
      <c r="U28" s="40">
        <v>0</v>
      </c>
      <c r="V28" s="39">
        <v>0</v>
      </c>
      <c r="W28" s="40">
        <v>0</v>
      </c>
      <c r="X28" s="44">
        <v>0</v>
      </c>
      <c r="Y28" s="40">
        <v>0</v>
      </c>
      <c r="Z28" s="40">
        <v>0</v>
      </c>
      <c r="AA28" s="40">
        <v>0</v>
      </c>
      <c r="AB28" s="40">
        <v>0</v>
      </c>
    </row>
    <row r="29" spans="1:28" ht="17.100000000000001" customHeight="1" thickBot="1">
      <c r="A29" s="34" t="s">
        <v>106</v>
      </c>
      <c r="B29" s="34" t="s">
        <v>107</v>
      </c>
      <c r="C29" s="35">
        <v>1</v>
      </c>
      <c r="D29" s="39">
        <v>0</v>
      </c>
      <c r="E29" s="39">
        <v>0</v>
      </c>
      <c r="F29" s="36">
        <v>1</v>
      </c>
      <c r="G29" s="40">
        <v>0</v>
      </c>
      <c r="H29" s="39">
        <v>0</v>
      </c>
      <c r="I29" s="40">
        <v>0</v>
      </c>
      <c r="J29" s="40">
        <v>0</v>
      </c>
      <c r="K29" s="40">
        <v>0</v>
      </c>
      <c r="L29" s="40">
        <v>0</v>
      </c>
      <c r="M29" s="40">
        <v>0</v>
      </c>
      <c r="N29" s="40">
        <v>0</v>
      </c>
      <c r="O29" s="34" t="s">
        <v>106</v>
      </c>
      <c r="P29" s="42" t="s">
        <v>107</v>
      </c>
      <c r="Q29" s="39">
        <v>0</v>
      </c>
      <c r="R29" s="39">
        <v>0</v>
      </c>
      <c r="S29" s="39">
        <v>0</v>
      </c>
      <c r="T29" s="39">
        <v>0</v>
      </c>
      <c r="U29" s="40">
        <v>0</v>
      </c>
      <c r="V29" s="39">
        <v>0</v>
      </c>
      <c r="W29" s="40">
        <v>0</v>
      </c>
      <c r="X29" s="43">
        <v>1</v>
      </c>
      <c r="Y29" s="40">
        <v>0</v>
      </c>
      <c r="Z29" s="40">
        <v>0</v>
      </c>
      <c r="AA29" s="40">
        <v>0</v>
      </c>
      <c r="AB29" s="40">
        <v>0</v>
      </c>
    </row>
    <row r="30" spans="1:28" ht="17.100000000000001" customHeight="1" thickBot="1">
      <c r="A30" s="34" t="s">
        <v>108</v>
      </c>
      <c r="B30" s="34" t="s">
        <v>109</v>
      </c>
      <c r="C30" s="35">
        <v>7</v>
      </c>
      <c r="D30" s="39">
        <v>0</v>
      </c>
      <c r="E30" s="39">
        <v>0</v>
      </c>
      <c r="F30" s="36">
        <v>4</v>
      </c>
      <c r="G30" s="37">
        <v>1</v>
      </c>
      <c r="H30" s="39">
        <v>0</v>
      </c>
      <c r="I30" s="40">
        <v>0</v>
      </c>
      <c r="J30" s="40">
        <v>0</v>
      </c>
      <c r="K30" s="37">
        <v>1</v>
      </c>
      <c r="L30" s="37">
        <v>1</v>
      </c>
      <c r="M30" s="40">
        <v>0</v>
      </c>
      <c r="N30" s="40">
        <v>0</v>
      </c>
      <c r="O30" s="34" t="s">
        <v>108</v>
      </c>
      <c r="P30" s="42" t="s">
        <v>109</v>
      </c>
      <c r="Q30" s="39">
        <v>0</v>
      </c>
      <c r="R30" s="39">
        <v>0</v>
      </c>
      <c r="S30" s="39">
        <v>0</v>
      </c>
      <c r="T30" s="39">
        <v>0</v>
      </c>
      <c r="U30" s="40">
        <v>0</v>
      </c>
      <c r="V30" s="39">
        <v>0</v>
      </c>
      <c r="W30" s="40">
        <v>0</v>
      </c>
      <c r="X30" s="43">
        <v>7</v>
      </c>
      <c r="Y30" s="37">
        <v>8</v>
      </c>
      <c r="Z30" s="40">
        <v>0</v>
      </c>
      <c r="AA30" s="37">
        <v>8</v>
      </c>
      <c r="AB30" s="40">
        <v>0</v>
      </c>
    </row>
    <row r="31" spans="1:28" ht="17.100000000000001" customHeight="1" thickBot="1">
      <c r="A31" s="34" t="s">
        <v>110</v>
      </c>
      <c r="B31" s="34" t="s">
        <v>111</v>
      </c>
      <c r="C31" s="35">
        <v>31</v>
      </c>
      <c r="D31" s="36">
        <v>5</v>
      </c>
      <c r="E31" s="36">
        <v>8</v>
      </c>
      <c r="F31" s="36">
        <v>7</v>
      </c>
      <c r="G31" s="40">
        <v>0</v>
      </c>
      <c r="H31" s="36">
        <v>1</v>
      </c>
      <c r="I31" s="37">
        <v>2</v>
      </c>
      <c r="J31" s="40">
        <v>0</v>
      </c>
      <c r="K31" s="37">
        <v>1</v>
      </c>
      <c r="L31" s="37">
        <v>6</v>
      </c>
      <c r="M31" s="40">
        <v>0</v>
      </c>
      <c r="N31" s="40">
        <v>0</v>
      </c>
      <c r="O31" s="34" t="s">
        <v>110</v>
      </c>
      <c r="P31" s="42" t="s">
        <v>111</v>
      </c>
      <c r="Q31" s="39">
        <v>0</v>
      </c>
      <c r="R31" s="39">
        <v>0</v>
      </c>
      <c r="S31" s="39">
        <v>0</v>
      </c>
      <c r="T31" s="39">
        <v>0</v>
      </c>
      <c r="U31" s="40">
        <v>0</v>
      </c>
      <c r="V31" s="39">
        <v>0</v>
      </c>
      <c r="W31" s="37">
        <v>1</v>
      </c>
      <c r="X31" s="43">
        <v>36</v>
      </c>
      <c r="Y31" s="37">
        <v>30</v>
      </c>
      <c r="Z31" s="40">
        <v>0</v>
      </c>
      <c r="AA31" s="37">
        <v>30</v>
      </c>
      <c r="AB31" s="40">
        <v>0</v>
      </c>
    </row>
    <row r="32" spans="1:28" ht="15.95" customHeight="1">
      <c r="A32" s="9" t="s">
        <v>60</v>
      </c>
      <c r="B32" s="9"/>
      <c r="C32" s="9"/>
      <c r="D32" s="9"/>
      <c r="E32" s="9"/>
      <c r="F32" s="9"/>
      <c r="G32" s="9"/>
      <c r="H32" s="11" t="s">
        <v>114</v>
      </c>
      <c r="I32" s="10"/>
      <c r="J32" s="10"/>
      <c r="K32" s="10"/>
      <c r="L32" s="10"/>
      <c r="M32" s="10"/>
      <c r="N32" s="10"/>
      <c r="O32" s="9"/>
      <c r="P32" s="9"/>
      <c r="Q32" s="9"/>
      <c r="R32" s="9"/>
      <c r="S32" s="9"/>
      <c r="T32" s="9"/>
      <c r="U32" s="9"/>
      <c r="V32" s="10"/>
      <c r="W32" s="10"/>
      <c r="X32" s="10"/>
      <c r="Y32" s="10"/>
      <c r="Z32" s="10"/>
      <c r="AA32" s="10"/>
      <c r="AB32" s="10"/>
    </row>
    <row r="33" spans="1:28" ht="60" customHeight="1">
      <c r="A33" s="55" t="str">
        <f>CONCATENATE(SUBSTITUTE(A35,CHAR(10),CHAR(10)&amp;"　　　　　"))</f>
        <v>說　　明：1.96年以前每一爭議案件容許2種以上爭議類別，自97年起每一爭議案件僅依主要爭議類別進行統計。
　　　　　2.處理結果自91年起含以前月份發生爭議之未結案件。</v>
      </c>
      <c r="B33" s="55"/>
      <c r="C33" s="55"/>
      <c r="D33" s="55"/>
      <c r="E33" s="55"/>
      <c r="F33" s="55"/>
      <c r="G33" s="55"/>
      <c r="H33" s="55" t="str">
        <f>CONCATENATE(SUBSTITUTE(A36,CHAR(10),CHAR(10)&amp;"　　　"))</f>
        <v>Note：1.The classification of disputes permits two or more than two dispute issues for each case before 2007. Beginning in 2008, the 
　　　   classification of disputes only contains the major type of labor dispute for each case .
　　　2.Beginning 2002, unresolved cases occurred in the previous  months are included.</v>
      </c>
      <c r="I33" s="55"/>
      <c r="J33" s="55"/>
      <c r="K33" s="55"/>
      <c r="L33" s="55"/>
      <c r="M33" s="55"/>
      <c r="N33" s="55"/>
      <c r="O33" s="55"/>
      <c r="P33" s="55"/>
      <c r="Q33" s="55"/>
      <c r="R33" s="55"/>
      <c r="S33" s="55"/>
      <c r="T33" s="55"/>
      <c r="U33" s="55"/>
      <c r="V33" s="55"/>
      <c r="W33" s="55"/>
      <c r="X33" s="55"/>
      <c r="Y33" s="55"/>
      <c r="Z33" s="55"/>
      <c r="AA33" s="55"/>
      <c r="AB33" s="55"/>
    </row>
    <row r="34" spans="1:28">
      <c r="A34" s="15"/>
      <c r="O34" s="15"/>
    </row>
    <row r="35" spans="1:28" ht="115.5" hidden="1">
      <c r="A35" s="33" t="s">
        <v>59</v>
      </c>
      <c r="O35" s="29"/>
    </row>
    <row r="36" spans="1:28" ht="210" hidden="1">
      <c r="A36" s="41" t="s">
        <v>113</v>
      </c>
      <c r="O36" s="19"/>
    </row>
    <row r="37" spans="1:28" hidden="1">
      <c r="A37" s="19" t="s">
        <v>24</v>
      </c>
      <c r="O37" s="19"/>
    </row>
    <row r="38" spans="1:28" hidden="1">
      <c r="A38" s="19"/>
      <c r="O38" s="19"/>
    </row>
    <row r="39" spans="1:28" hidden="1">
      <c r="A39" s="19" t="s">
        <v>25</v>
      </c>
      <c r="O39" s="19"/>
    </row>
    <row r="40" spans="1:28" hidden="1">
      <c r="A40" s="19" t="s">
        <v>26</v>
      </c>
      <c r="O40" s="19"/>
    </row>
  </sheetData>
  <mergeCells count="25">
    <mergeCell ref="V32:AB32"/>
    <mergeCell ref="O33:U33"/>
    <mergeCell ref="V33:AB33"/>
    <mergeCell ref="A33:G33"/>
    <mergeCell ref="H33:N33"/>
    <mergeCell ref="O32:U32"/>
    <mergeCell ref="O1:U1"/>
    <mergeCell ref="C2:E2"/>
    <mergeCell ref="H3:N3"/>
    <mergeCell ref="J2:L2"/>
    <mergeCell ref="V1:AB1"/>
    <mergeCell ref="P2:T2"/>
    <mergeCell ref="Q3:U3"/>
    <mergeCell ref="V3:W3"/>
    <mergeCell ref="X3:X4"/>
    <mergeCell ref="Y3:AB3"/>
    <mergeCell ref="W2:AA2"/>
    <mergeCell ref="O3:P5"/>
    <mergeCell ref="D3:G3"/>
    <mergeCell ref="C3:C4"/>
    <mergeCell ref="A1:G1"/>
    <mergeCell ref="H1:N1"/>
    <mergeCell ref="H32:N32"/>
    <mergeCell ref="A32:G32"/>
    <mergeCell ref="A3:B5"/>
  </mergeCells>
  <phoneticPr fontId="1" type="noConversion"/>
  <printOptions horizontalCentered="1"/>
  <pageMargins left="0.78740157480314965" right="0.78740157480314965" top="0.39370078740157483" bottom="0.78740157480314965" header="0" footer="0"/>
  <pageSetup paperSize="9" firstPageNumber="246"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13030</vt:lpstr>
      <vt:lpstr>'13030'!Print_Area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鄭大偉</cp:lastModifiedBy>
  <cp:lastPrinted>2023-11-22T00:04:41Z</cp:lastPrinted>
  <dcterms:created xsi:type="dcterms:W3CDTF">2005-01-26T03:51:16Z</dcterms:created>
  <dcterms:modified xsi:type="dcterms:W3CDTF">2025-08-28T07:48:43Z</dcterms:modified>
</cp:coreProperties>
</file>