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4"/>
  <workbookPr codeName="ThisWorkbook" defaultThemeVersion="166925"/>
  <mc:AlternateContent xmlns:mc="http://schemas.openxmlformats.org/markup-compatibility/2006">
    <mc:Choice Requires="x15">
      <x15ac:absPath xmlns:x15ac="http://schemas.microsoft.com/office/spreadsheetml/2010/11/ac" url="Z:\統計處\統計處公用\一科\新版月報1140905\"/>
    </mc:Choice>
  </mc:AlternateContent>
  <xr:revisionPtr revIDLastSave="0" documentId="13_ncr:1_{6CBCFEFB-6ABC-43CF-826B-6DD793CE36BA}" xr6:coauthVersionLast="47" xr6:coauthVersionMax="47" xr10:uidLastSave="{00000000-0000-0000-0000-000000000000}"/>
  <bookViews>
    <workbookView xWindow="24450" yWindow="30" windowWidth="28770" windowHeight="15450" xr2:uid="{00000000-000D-0000-FFFF-FFFF00000000}"/>
  </bookViews>
  <sheets>
    <sheet name="13040" sheetId="1" r:id="rId1"/>
  </sheets>
  <definedNames>
    <definedName name="_xlnm.Print_Area" localSheetId="0">'13040'!$A$1:$Q$33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H33" i="1" l="1"/>
  <c r="A33" i="1"/>
</calcChain>
</file>

<file path=xl/sharedStrings.xml><?xml version="1.0" encoding="utf-8"?>
<sst xmlns="http://schemas.openxmlformats.org/spreadsheetml/2006/main" count="74" uniqueCount="48">
  <si>
    <t>表 13-4 性別平等工作申訴案件－按地區分</t>
  </si>
  <si>
    <t>Table 13-4 The Cases of Complaint Concerning Gender Equality in Employment by Area</t>
  </si>
  <si>
    <t>資料來源：勞動部勞動條件及就業平等司。</t>
  </si>
  <si>
    <t>Source：The Department of Labor Standards and Equal Employment, MOL.</t>
  </si>
  <si>
    <t>說　　明：1.性別工作平等法自91年3月開始實施，編列本表統計資料，自112年8月16日起修正名稱為「性別平等工作法」。
2.每一申訴案件容許2項以上申訴類別。
3.107年以前評議案件依受理案件類別分類，108年起依評議類別分類。
4.自113年3月起，總計包含救濟及申訴程序案件數。</t>
  </si>
  <si>
    <t>Note：1.Gender Equality Law implemented from Mar.2002. This table is from the same time.
2.The classification of complaint permits two or more than two complaint issues for each case.
3.Before 2018, the cases of examination were classified by acceptance issues, but starting from 2019, the cases are 
   classified by examination issues.
4.Beginning in March 2024, the grand total of cases including complaint procedures and remedies.</t>
  </si>
  <si>
    <t>Unit：Case</t>
  </si>
  <si>
    <t>單位：件</t>
  </si>
  <si>
    <t>Grand
total</t>
  </si>
  <si>
    <t>性別歧視</t>
  </si>
  <si>
    <t>Measure for
promoting
equality in
employment</t>
  </si>
  <si>
    <t>總計</t>
  </si>
  <si>
    <t>工作平等
措　　施</t>
  </si>
  <si>
    <t>地　　區　　別
Area</t>
  </si>
  <si>
    <r>
      <t>自</t>
    </r>
    <r>
      <rPr>
        <sz val="8.5"/>
        <rFont val="Times New Roman"/>
      </rPr>
      <t>91</t>
    </r>
    <r>
      <rPr>
        <sz val="8.5"/>
        <rFont val="新細明體"/>
        <charset val="136"/>
      </rPr>
      <t>年</t>
    </r>
    <r>
      <rPr>
        <sz val="8.5"/>
        <rFont val="Times New Roman"/>
      </rPr>
      <t>3</t>
    </r>
    <r>
      <rPr>
        <sz val="8.5"/>
        <rFont val="新細明體"/>
        <charset val="136"/>
      </rPr>
      <t>月起累計數　</t>
    </r>
    <r>
      <rPr>
        <sz val="8.5"/>
        <rFont val="Times New Roman"/>
      </rPr>
      <t>Cumulation from Mar., 2002</t>
    </r>
  </si>
  <si>
    <t>114年 1 - 6月</t>
  </si>
  <si>
    <t xml:space="preserve"> Jan. - June, 2025</t>
  </si>
  <si>
    <t>Gender
discrimination</t>
  </si>
  <si>
    <t>性騷擾
防　治</t>
  </si>
  <si>
    <t>Prevention
and correc-
tion sexual
harassment</t>
  </si>
  <si>
    <t>Prevention
and correc-
tion of sexual
harassment</t>
  </si>
  <si>
    <t>受　　理　　件　　數　　　Cases of acceptance</t>
  </si>
  <si>
    <t>評　　議　　件　　數　　　　Cases of ruling</t>
  </si>
  <si>
    <t>總　　　　計　 Grand total</t>
  </si>
  <si>
    <t>　新　北　市　 New Taipei City</t>
  </si>
  <si>
    <t>　臺　北　市　 Taipei City</t>
  </si>
  <si>
    <t>　桃　園　市　 Taoyuan City</t>
  </si>
  <si>
    <t>　臺　中　市　 Taichung City</t>
  </si>
  <si>
    <t>　臺　南　市　 Tainan City</t>
  </si>
  <si>
    <t>　高　雄　市　 Kaohsiung City</t>
  </si>
  <si>
    <t>　宜　蘭　縣　 Yilan County</t>
  </si>
  <si>
    <t>　新　竹　縣　 Hsinchu County</t>
  </si>
  <si>
    <t>　苗　栗　縣　 Miaoli County</t>
  </si>
  <si>
    <t>　彰　化　縣　 Changhwa County</t>
  </si>
  <si>
    <t>　南　投　縣　 Nantou County</t>
  </si>
  <si>
    <t>　雲　林　縣　 Yunlin County</t>
  </si>
  <si>
    <t>　嘉　義　縣　 Chiayi County</t>
  </si>
  <si>
    <t>　屏　東　縣　 Pingtung County</t>
  </si>
  <si>
    <t>　臺　東　縣　 Taitung County</t>
  </si>
  <si>
    <t>　花　蓮　縣　 Hwalien County</t>
  </si>
  <si>
    <t>　澎　湖　縣　 Penghu County</t>
  </si>
  <si>
    <t>　基　隆　市　 Keelung City</t>
  </si>
  <si>
    <t>　新　竹　市　 Hsinchu City</t>
  </si>
  <si>
    <t>　嘉　義　市　 Chiayi City</t>
  </si>
  <si>
    <t>　金　門　縣　 Kinmen County</t>
  </si>
  <si>
    <t>　連　江　縣　 Lienchiang County</t>
  </si>
  <si>
    <t>　科技產業園區 Technology Industrial Park</t>
  </si>
  <si>
    <t>　科學園區　　 Science Parks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</si>
</sst>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82" formatCode="##,##0"/>
    <numFmt numFmtId="183" formatCode="##,##0;\-##,##0;&quot;－&quot;"/>
  </numFmts>
  <fonts count="31">
    <font>
      <sz val="12"/>
      <name val="新細明體"/>
      <charset val="136"/>
    </font>
    <font>
      <sz val="9"/>
      <name val="新細明體"/>
      <charset val="136"/>
    </font>
    <font>
      <sz val="11"/>
      <name val="標楷體"/>
      <charset val="136"/>
    </font>
    <font>
      <sz val="10"/>
      <name val="標楷體"/>
      <charset val="136"/>
    </font>
    <font>
      <sz val="12"/>
      <name val="新細明體"/>
      <charset val="136"/>
    </font>
    <font>
      <sz val="12"/>
      <name val="Times New Roman"/>
    </font>
    <font>
      <sz val="8.25"/>
      <name val="新細明體"/>
      <charset val="136"/>
    </font>
    <font>
      <sz val="8.5"/>
      <name val="新細明體"/>
      <charset val="136"/>
    </font>
    <font>
      <sz val="8.5"/>
      <name val="Times New Roman"/>
    </font>
    <font>
      <sz val="11"/>
      <name val="Times New Roman"/>
    </font>
    <font>
      <sz val="8"/>
      <name val="新細明體"/>
      <charset val="136"/>
    </font>
    <font>
      <sz val="12"/>
      <color theme="1"/>
      <name val="新細明體"/>
      <charset val="136"/>
      <scheme val="minor"/>
    </font>
    <font>
      <sz val="12"/>
      <color theme="0"/>
      <name val="新細明體"/>
      <charset val="136"/>
      <scheme val="minor"/>
    </font>
    <font>
      <sz val="12"/>
      <color rgb="FF9C6500"/>
      <name val="新細明體"/>
      <charset val="136"/>
      <scheme val="minor"/>
    </font>
    <font>
      <b/>
      <sz val="12"/>
      <color theme="1"/>
      <name val="新細明體"/>
      <charset val="136"/>
      <scheme val="minor"/>
    </font>
    <font>
      <sz val="12"/>
      <color rgb="FF006100"/>
      <name val="新細明體"/>
      <charset val="136"/>
      <scheme val="minor"/>
    </font>
    <font>
      <b/>
      <sz val="12"/>
      <color rgb="FFFA7D00"/>
      <name val="新細明體"/>
      <charset val="136"/>
      <scheme val="minor"/>
    </font>
    <font>
      <sz val="12"/>
      <color rgb="FFFA7D00"/>
      <name val="新細明體"/>
      <charset val="136"/>
      <scheme val="minor"/>
    </font>
    <font>
      <i/>
      <sz val="12"/>
      <color rgb="FF7F7F7F"/>
      <name val="新細明體"/>
      <charset val="136"/>
      <scheme val="minor"/>
    </font>
    <font>
      <b/>
      <sz val="18"/>
      <color theme="3"/>
      <name val="新細明體"/>
      <charset val="136"/>
      <scheme val="major"/>
    </font>
    <font>
      <b/>
      <sz val="15"/>
      <color theme="3"/>
      <name val="新細明體"/>
      <charset val="136"/>
      <scheme val="minor"/>
    </font>
    <font>
      <b/>
      <sz val="13"/>
      <color theme="3"/>
      <name val="新細明體"/>
      <charset val="136"/>
      <scheme val="minor"/>
    </font>
    <font>
      <b/>
      <sz val="11"/>
      <color theme="3"/>
      <name val="新細明體"/>
      <charset val="136"/>
      <scheme val="minor"/>
    </font>
    <font>
      <sz val="12"/>
      <color rgb="FF3F3F76"/>
      <name val="新細明體"/>
      <charset val="136"/>
      <scheme val="minor"/>
    </font>
    <font>
      <b/>
      <sz val="12"/>
      <color rgb="FF3F3F3F"/>
      <name val="新細明體"/>
      <charset val="136"/>
      <scheme val="minor"/>
    </font>
    <font>
      <b/>
      <sz val="12"/>
      <color theme="0"/>
      <name val="新細明體"/>
      <charset val="136"/>
      <scheme val="minor"/>
    </font>
    <font>
      <sz val="12"/>
      <color rgb="FF9C0006"/>
      <name val="新細明體"/>
      <charset val="136"/>
      <scheme val="minor"/>
    </font>
    <font>
      <sz val="12"/>
      <color rgb="FFFF0000"/>
      <name val="新細明體"/>
      <charset val="136"/>
      <scheme val="minor"/>
    </font>
    <font>
      <sz val="8.25"/>
      <name val="新細明體"/>
      <family val="1"/>
      <charset val="136"/>
    </font>
    <font>
      <sz val="10"/>
      <name val="新細明體"/>
      <family val="1"/>
      <charset val="136"/>
    </font>
    <font>
      <sz val="10"/>
      <name val="新細明體"/>
      <charset val="136"/>
    </font>
  </fonts>
  <fills count="34">
    <fill>
      <patternFill patternType="none"/>
    </fill>
    <fill>
      <patternFill patternType="gray125"/>
    </fill>
    <fill>
      <patternFill patternType="none"/>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EB9C"/>
      </patternFill>
    </fill>
    <fill>
      <patternFill patternType="solid">
        <fgColor rgb="FFC6EFCE"/>
      </patternFill>
    </fill>
    <fill>
      <patternFill patternType="solid">
        <fgColor rgb="FFF2F2F2"/>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A5A5A5"/>
      </patternFill>
    </fill>
    <fill>
      <patternFill patternType="solid">
        <fgColor rgb="FFFFC7CE"/>
      </patternFill>
    </fill>
  </fills>
  <borders count="30">
    <border>
      <left/>
      <right/>
      <top/>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medium">
        <color indexed="64"/>
      </left>
      <right/>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2">
    <xf numFmtId="0" fontId="0" fillId="2" borderId="0">
      <alignment vertical="center"/>
    </xf>
    <xf numFmtId="0" fontId="11" fillId="3" borderId="0" applyNumberFormat="0" applyAlignment="0" applyProtection="0">
      <alignment vertical="center"/>
    </xf>
    <xf numFmtId="0" fontId="11" fillId="4" borderId="0" applyNumberFormat="0" applyAlignment="0" applyProtection="0">
      <alignment vertical="center"/>
    </xf>
    <xf numFmtId="0" fontId="11" fillId="5" borderId="0" applyNumberFormat="0" applyAlignment="0" applyProtection="0">
      <alignment vertical="center"/>
    </xf>
    <xf numFmtId="0" fontId="11" fillId="6" borderId="0" applyNumberFormat="0" applyAlignment="0" applyProtection="0">
      <alignment vertical="center"/>
    </xf>
    <xf numFmtId="0" fontId="11" fillId="7" borderId="0" applyNumberFormat="0" applyAlignment="0" applyProtection="0">
      <alignment vertical="center"/>
    </xf>
    <xf numFmtId="0" fontId="11" fillId="8" borderId="0" applyNumberFormat="0" applyAlignment="0" applyProtection="0">
      <alignment vertical="center"/>
    </xf>
    <xf numFmtId="0" fontId="11" fillId="9" borderId="0" applyNumberFormat="0" applyAlignment="0" applyProtection="0">
      <alignment vertical="center"/>
    </xf>
    <xf numFmtId="0" fontId="11" fillId="10" borderId="0" applyNumberFormat="0" applyAlignment="0" applyProtection="0">
      <alignment vertical="center"/>
    </xf>
    <xf numFmtId="0" fontId="11" fillId="11" borderId="0" applyNumberFormat="0" applyAlignment="0" applyProtection="0">
      <alignment vertical="center"/>
    </xf>
    <xf numFmtId="0" fontId="11" fillId="12" borderId="0" applyNumberFormat="0" applyAlignment="0" applyProtection="0">
      <alignment vertical="center"/>
    </xf>
    <xf numFmtId="0" fontId="11" fillId="13" borderId="0" applyNumberFormat="0" applyAlignment="0" applyProtection="0">
      <alignment vertical="center"/>
    </xf>
    <xf numFmtId="0" fontId="11" fillId="14" borderId="0" applyNumberFormat="0" applyAlignment="0" applyProtection="0">
      <alignment vertical="center"/>
    </xf>
    <xf numFmtId="0" fontId="12" fillId="15" borderId="0" applyNumberFormat="0" applyAlignment="0" applyProtection="0">
      <alignment vertical="center"/>
    </xf>
    <xf numFmtId="0" fontId="12" fillId="16" borderId="0" applyNumberFormat="0" applyAlignment="0" applyProtection="0">
      <alignment vertical="center"/>
    </xf>
    <xf numFmtId="0" fontId="12" fillId="17" borderId="0" applyNumberFormat="0" applyAlignment="0" applyProtection="0">
      <alignment vertical="center"/>
    </xf>
    <xf numFmtId="0" fontId="12" fillId="18" borderId="0" applyNumberFormat="0" applyAlignment="0" applyProtection="0">
      <alignment vertical="center"/>
    </xf>
    <xf numFmtId="0" fontId="12" fillId="19" borderId="0" applyNumberFormat="0" applyAlignment="0" applyProtection="0">
      <alignment vertical="center"/>
    </xf>
    <xf numFmtId="0" fontId="12" fillId="20" borderId="0" applyNumberFormat="0" applyAlignment="0" applyProtection="0">
      <alignment vertical="center"/>
    </xf>
    <xf numFmtId="0" fontId="13" fillId="21" borderId="0" applyNumberFormat="0" applyAlignment="0" applyProtection="0">
      <alignment vertical="center"/>
    </xf>
    <xf numFmtId="0" fontId="14" fillId="2" borderId="1" applyNumberFormat="0" applyAlignment="0" applyProtection="0">
      <alignment vertical="center"/>
    </xf>
    <xf numFmtId="0" fontId="15" fillId="22" borderId="0" applyNumberFormat="0" applyAlignment="0" applyProtection="0">
      <alignment vertical="center"/>
    </xf>
    <xf numFmtId="0" fontId="16" fillId="23" borderId="2" applyNumberFormat="0" applyAlignment="0" applyProtection="0">
      <alignment vertical="center"/>
    </xf>
    <xf numFmtId="0" fontId="17" fillId="2" borderId="3" applyNumberFormat="0" applyAlignment="0" applyProtection="0">
      <alignment vertical="center"/>
    </xf>
    <xf numFmtId="0" fontId="4" fillId="24" borderId="4" applyNumberFormat="0" applyFont="0" applyAlignment="0" applyProtection="0">
      <alignment vertical="center"/>
    </xf>
    <xf numFmtId="0" fontId="18" fillId="2" borderId="0" applyNumberFormat="0" applyAlignment="0" applyProtection="0">
      <alignment vertical="center"/>
    </xf>
    <xf numFmtId="0" fontId="12" fillId="25" borderId="0" applyNumberFormat="0" applyAlignment="0" applyProtection="0">
      <alignment vertical="center"/>
    </xf>
    <xf numFmtId="0" fontId="12" fillId="26" borderId="0" applyNumberFormat="0" applyAlignment="0" applyProtection="0">
      <alignment vertical="center"/>
    </xf>
    <xf numFmtId="0" fontId="12" fillId="27" borderId="0" applyNumberFormat="0" applyAlignment="0" applyProtection="0">
      <alignment vertical="center"/>
    </xf>
    <xf numFmtId="0" fontId="12" fillId="28" borderId="0" applyNumberFormat="0" applyAlignment="0" applyProtection="0">
      <alignment vertical="center"/>
    </xf>
    <xf numFmtId="0" fontId="12" fillId="29" borderId="0" applyNumberFormat="0" applyAlignment="0" applyProtection="0">
      <alignment vertical="center"/>
    </xf>
    <xf numFmtId="0" fontId="12" fillId="30" borderId="0" applyNumberFormat="0" applyAlignment="0" applyProtection="0">
      <alignment vertical="center"/>
    </xf>
    <xf numFmtId="0" fontId="19" fillId="2" borderId="0" applyNumberFormat="0" applyAlignment="0" applyProtection="0">
      <alignment vertical="center"/>
    </xf>
    <xf numFmtId="0" fontId="20" fillId="2" borderId="5" applyNumberFormat="0" applyAlignment="0" applyProtection="0">
      <alignment vertical="center"/>
    </xf>
    <xf numFmtId="0" fontId="21" fillId="2" borderId="6" applyNumberFormat="0" applyAlignment="0" applyProtection="0">
      <alignment vertical="center"/>
    </xf>
    <xf numFmtId="0" fontId="22" fillId="2" borderId="7" applyNumberFormat="0" applyAlignment="0" applyProtection="0">
      <alignment vertical="center"/>
    </xf>
    <xf numFmtId="0" fontId="22" fillId="2" borderId="0" applyNumberFormat="0" applyAlignment="0" applyProtection="0">
      <alignment vertical="center"/>
    </xf>
    <xf numFmtId="0" fontId="23" fillId="31" borderId="2" applyNumberFormat="0" applyAlignment="0" applyProtection="0">
      <alignment vertical="center"/>
    </xf>
    <xf numFmtId="0" fontId="24" fillId="23" borderId="8" applyNumberFormat="0" applyAlignment="0" applyProtection="0">
      <alignment vertical="center"/>
    </xf>
    <xf numFmtId="0" fontId="25" fillId="32" borderId="9" applyNumberFormat="0" applyAlignment="0" applyProtection="0">
      <alignment vertical="center"/>
    </xf>
    <xf numFmtId="0" fontId="26" fillId="33" borderId="0" applyNumberFormat="0" applyAlignment="0" applyProtection="0">
      <alignment vertical="center"/>
    </xf>
    <xf numFmtId="0" fontId="27" fillId="2" borderId="0" applyNumberFormat="0" applyAlignment="0" applyProtection="0">
      <alignment vertical="center"/>
    </xf>
  </cellStyleXfs>
  <cellXfs count="53">
    <xf numFmtId="0" fontId="0" fillId="2" borderId="0" xfId="0" applyNumberFormat="1" applyFont="1" applyFill="1" applyBorder="1" applyAlignment="1" applyProtection="1">
      <alignment vertical="center"/>
    </xf>
    <xf numFmtId="0" fontId="7" fillId="2" borderId="29" xfId="0" applyNumberFormat="1" applyFont="1" applyFill="1" applyBorder="1" applyAlignment="1" applyProtection="1">
      <alignment horizontal="center" vertical="center" wrapText="1"/>
    </xf>
    <xf numFmtId="0" fontId="7" fillId="2" borderId="21" xfId="0" applyNumberFormat="1" applyFont="1" applyFill="1" applyBorder="1" applyAlignment="1" applyProtection="1">
      <alignment horizontal="center" vertical="center" wrapText="1"/>
    </xf>
    <xf numFmtId="0" fontId="6" fillId="2" borderId="26" xfId="0" applyNumberFormat="1" applyFont="1" applyFill="1" applyBorder="1" applyAlignment="1" applyProtection="1">
      <alignment horizontal="center" vertical="center" wrapText="1"/>
    </xf>
    <xf numFmtId="0" fontId="7" fillId="2" borderId="23" xfId="0" applyNumberFormat="1" applyFont="1" applyFill="1" applyBorder="1" applyAlignment="1" applyProtection="1">
      <alignment horizontal="center" vertical="center" wrapText="1"/>
    </xf>
    <xf numFmtId="0" fontId="7" fillId="2" borderId="28" xfId="0" applyNumberFormat="1" applyFont="1" applyFill="1" applyBorder="1" applyAlignment="1" applyProtection="1">
      <alignment horizontal="center" vertical="center" wrapText="1"/>
    </xf>
    <xf numFmtId="0" fontId="6" fillId="2" borderId="27" xfId="0" applyNumberFormat="1" applyFont="1" applyFill="1" applyBorder="1" applyAlignment="1" applyProtection="1">
      <alignment horizontal="left" vertical="center"/>
    </xf>
    <xf numFmtId="49" fontId="7" fillId="2" borderId="27" xfId="0" applyNumberFormat="1" applyFont="1" applyFill="1" applyBorder="1" applyAlignment="1" applyProtection="1">
      <alignment horizontal="left" vertical="center" wrapText="1"/>
    </xf>
    <xf numFmtId="49" fontId="6" fillId="2" borderId="27" xfId="0" applyNumberFormat="1" applyFont="1" applyFill="1" applyBorder="1" applyAlignment="1" applyProtection="1">
      <alignment horizontal="left" vertical="center" wrapText="1"/>
    </xf>
    <xf numFmtId="0" fontId="7" fillId="2" borderId="10" xfId="0" applyNumberFormat="1" applyFont="1" applyFill="1" applyBorder="1" applyAlignment="1" applyProtection="1">
      <alignment horizontal="center" vertical="center" wrapText="1"/>
    </xf>
    <xf numFmtId="0" fontId="7" fillId="2" borderId="0" xfId="0" applyNumberFormat="1" applyFont="1" applyFill="1" applyBorder="1" applyAlignment="1" applyProtection="1">
      <alignment horizontal="center" vertical="center" wrapText="1"/>
    </xf>
    <xf numFmtId="0" fontId="7" fillId="2" borderId="27" xfId="0" applyNumberFormat="1" applyFont="1" applyFill="1" applyBorder="1" applyAlignment="1" applyProtection="1">
      <alignment horizontal="center" vertical="center" wrapText="1"/>
    </xf>
    <xf numFmtId="49" fontId="0" fillId="2" borderId="0" xfId="0" applyNumberFormat="1" applyFont="1" applyFill="1" applyBorder="1" applyAlignment="1" applyProtection="1">
      <alignment horizontal="center" vertical="center"/>
    </xf>
    <xf numFmtId="0" fontId="0" fillId="2" borderId="0" xfId="0" applyNumberFormat="1" applyFont="1" applyFill="1" applyBorder="1" applyAlignment="1" applyProtection="1">
      <alignment vertical="center"/>
    </xf>
    <xf numFmtId="0" fontId="0" fillId="2" borderId="0" xfId="0" applyNumberFormat="1" applyFont="1" applyFill="1" applyBorder="1" applyAlignment="1" applyProtection="1">
      <alignment horizontal="center" vertical="center"/>
    </xf>
    <xf numFmtId="0" fontId="2" fillId="2" borderId="0" xfId="0" applyNumberFormat="1" applyFont="1" applyFill="1" applyBorder="1" applyAlignment="1" applyProtection="1">
      <alignment horizontal="left" vertical="center"/>
    </xf>
    <xf numFmtId="0" fontId="2" fillId="2" borderId="0" xfId="0" applyNumberFormat="1" applyFont="1" applyFill="1" applyBorder="1" applyAlignment="1" applyProtection="1"/>
    <xf numFmtId="0" fontId="3" fillId="2" borderId="10" xfId="0" applyNumberFormat="1" applyFont="1" applyFill="1" applyBorder="1" applyAlignment="1" applyProtection="1">
      <alignment horizontal="right"/>
    </xf>
    <xf numFmtId="0" fontId="3" fillId="2" borderId="10" xfId="0" applyNumberFormat="1" applyFont="1" applyFill="1" applyBorder="1" applyAlignment="1" applyProtection="1">
      <alignment horizontal="left"/>
    </xf>
    <xf numFmtId="0" fontId="5" fillId="2" borderId="0" xfId="0" applyNumberFormat="1" applyFont="1" applyFill="1" applyBorder="1" applyAlignment="1" applyProtection="1">
      <alignment vertical="center"/>
    </xf>
    <xf numFmtId="0" fontId="7" fillId="2" borderId="10" xfId="0" applyNumberFormat="1" applyFont="1" applyFill="1" applyBorder="1" applyAlignment="1" applyProtection="1">
      <alignment horizontal="right"/>
    </xf>
    <xf numFmtId="0" fontId="7" fillId="2" borderId="11" xfId="0" applyNumberFormat="1" applyFont="1" applyFill="1" applyBorder="1" applyAlignment="1" applyProtection="1">
      <alignment horizontal="center" vertical="center" wrapText="1"/>
    </xf>
    <xf numFmtId="0" fontId="7" fillId="2" borderId="12" xfId="0" applyNumberFormat="1" applyFont="1" applyFill="1" applyBorder="1" applyAlignment="1" applyProtection="1">
      <alignment horizontal="center" vertical="center" wrapText="1"/>
    </xf>
    <xf numFmtId="0" fontId="7" fillId="2" borderId="13" xfId="0" applyNumberFormat="1" applyFont="1" applyFill="1" applyBorder="1" applyAlignment="1" applyProtection="1">
      <alignment horizontal="center" vertical="center" wrapText="1"/>
    </xf>
    <xf numFmtId="0" fontId="7" fillId="2" borderId="14" xfId="0" applyNumberFormat="1" applyFont="1" applyFill="1" applyBorder="1" applyAlignment="1" applyProtection="1">
      <alignment horizontal="center" vertical="center" wrapText="1"/>
    </xf>
    <xf numFmtId="0" fontId="9" fillId="2" borderId="10" xfId="0" applyNumberFormat="1" applyFont="1" applyFill="1" applyBorder="1" applyAlignment="1" applyProtection="1">
      <alignment horizontal="center"/>
    </xf>
    <xf numFmtId="0" fontId="7" fillId="2" borderId="15" xfId="0" applyNumberFormat="1" applyFont="1" applyFill="1" applyBorder="1" applyAlignment="1" applyProtection="1">
      <alignment horizontal="center" vertical="center" wrapText="1"/>
    </xf>
    <xf numFmtId="0" fontId="7" fillId="2" borderId="16" xfId="0" applyNumberFormat="1" applyFont="1" applyFill="1" applyBorder="1" applyAlignment="1" applyProtection="1">
      <alignment horizontal="center" vertical="center" wrapText="1"/>
    </xf>
    <xf numFmtId="0" fontId="7" fillId="2" borderId="17" xfId="0" applyNumberFormat="1" applyFont="1" applyFill="1" applyBorder="1" applyAlignment="1" applyProtection="1">
      <alignment horizontal="center" vertical="center" wrapText="1"/>
    </xf>
    <xf numFmtId="0" fontId="7" fillId="2" borderId="19" xfId="0" applyNumberFormat="1" applyFont="1" applyFill="1" applyBorder="1" applyAlignment="1" applyProtection="1">
      <alignment horizontal="center" vertical="center" wrapText="1"/>
    </xf>
    <xf numFmtId="0" fontId="7" fillId="2" borderId="20" xfId="0" applyNumberFormat="1" applyFont="1" applyFill="1" applyBorder="1" applyAlignment="1" applyProtection="1">
      <alignment horizontal="center" vertical="center" wrapText="1"/>
    </xf>
    <xf numFmtId="0" fontId="10" fillId="2" borderId="12" xfId="0" applyNumberFormat="1" applyFont="1" applyFill="1" applyBorder="1" applyAlignment="1" applyProtection="1">
      <alignment horizontal="center" vertical="center" wrapText="1"/>
    </xf>
    <xf numFmtId="0" fontId="6" fillId="2" borderId="0" xfId="0" applyNumberFormat="1" applyFont="1" applyFill="1" applyBorder="1" applyAlignment="1" applyProtection="1">
      <alignment vertical="center" wrapText="1"/>
    </xf>
    <xf numFmtId="0" fontId="28" fillId="2" borderId="0" xfId="0" applyNumberFormat="1" applyFont="1" applyFill="1" applyBorder="1" applyAlignment="1" applyProtection="1">
      <alignment horizontal="left" vertical="center" wrapText="1"/>
    </xf>
    <xf numFmtId="182" fontId="29" fillId="2" borderId="18" xfId="0" applyNumberFormat="1" applyFont="1" applyFill="1" applyBorder="1" applyAlignment="1" applyProtection="1">
      <alignment horizontal="right" vertical="center" wrapText="1"/>
    </xf>
    <xf numFmtId="182" fontId="29" fillId="2" borderId="0" xfId="0" applyNumberFormat="1" applyFont="1" applyFill="1" applyBorder="1" applyAlignment="1" applyProtection="1">
      <alignment horizontal="right" vertical="center" wrapText="1"/>
    </xf>
    <xf numFmtId="182" fontId="30" fillId="2" borderId="0" xfId="0" applyNumberFormat="1" applyFont="1" applyFill="1" applyBorder="1" applyAlignment="1" applyProtection="1">
      <alignment horizontal="right" vertical="center" wrapText="1"/>
    </xf>
    <xf numFmtId="183" fontId="29" fillId="2" borderId="18" xfId="0" applyNumberFormat="1" applyFont="1" applyFill="1" applyBorder="1" applyAlignment="1" applyProtection="1">
      <alignment horizontal="right" vertical="center" wrapText="1"/>
    </xf>
    <xf numFmtId="183" fontId="29" fillId="2" borderId="0" xfId="0" applyNumberFormat="1" applyFont="1" applyFill="1" applyBorder="1" applyAlignment="1" applyProtection="1">
      <alignment horizontal="right" vertical="center" wrapText="1"/>
    </xf>
    <xf numFmtId="183" fontId="30" fillId="2" borderId="0" xfId="0" applyNumberFormat="1" applyFont="1" applyFill="1" applyBorder="1" applyAlignment="1" applyProtection="1">
      <alignment horizontal="right" vertical="center" wrapText="1"/>
    </xf>
    <xf numFmtId="0" fontId="28" fillId="2" borderId="0" xfId="0" applyNumberFormat="1" applyFont="1" applyFill="1" applyBorder="1" applyAlignment="1" applyProtection="1">
      <alignment vertical="center" wrapText="1"/>
    </xf>
    <xf numFmtId="0" fontId="7" fillId="2" borderId="22" xfId="0" applyNumberFormat="1" applyFont="1" applyFill="1" applyBorder="1" applyAlignment="1" applyProtection="1">
      <alignment horizontal="center" vertical="center" wrapText="1"/>
    </xf>
    <xf numFmtId="0" fontId="9" fillId="2" borderId="10" xfId="0" applyNumberFormat="1" applyFont="1" applyFill="1" applyBorder="1" applyAlignment="1" applyProtection="1">
      <alignment horizontal="center"/>
    </xf>
    <xf numFmtId="0" fontId="0" fillId="2" borderId="10" xfId="0" applyNumberFormat="1" applyFont="1" applyFill="1" applyBorder="1" applyAlignment="1" applyProtection="1">
      <alignment horizontal="center"/>
    </xf>
    <xf numFmtId="0" fontId="7" fillId="2" borderId="0" xfId="0" applyNumberFormat="1" applyFont="1" applyFill="1" applyBorder="1" applyAlignment="1" applyProtection="1">
      <alignment horizontal="left" vertical="top" wrapText="1"/>
    </xf>
    <xf numFmtId="0" fontId="6" fillId="2" borderId="21" xfId="0" applyNumberFormat="1" applyFont="1" applyFill="1" applyBorder="1" applyAlignment="1" applyProtection="1">
      <alignment horizontal="left" vertical="center" wrapText="1"/>
    </xf>
    <xf numFmtId="0" fontId="7" fillId="2" borderId="22" xfId="0" applyNumberFormat="1" applyFont="1" applyFill="1" applyBorder="1" applyAlignment="1" applyProtection="1">
      <alignment horizontal="left" vertical="center" wrapText="1"/>
    </xf>
    <xf numFmtId="0" fontId="7" fillId="2" borderId="24" xfId="0" applyNumberFormat="1" applyFont="1" applyFill="1" applyBorder="1" applyAlignment="1" applyProtection="1">
      <alignment horizontal="center" vertical="center" wrapText="1"/>
    </xf>
    <xf numFmtId="0" fontId="7" fillId="2" borderId="25" xfId="0" applyNumberFormat="1" applyFont="1" applyFill="1" applyBorder="1" applyAlignment="1" applyProtection="1">
      <alignment horizontal="center" vertical="center" wrapText="1"/>
    </xf>
    <xf numFmtId="0" fontId="7" fillId="2" borderId="26" xfId="0" applyNumberFormat="1" applyFont="1" applyFill="1" applyBorder="1" applyAlignment="1" applyProtection="1">
      <alignment horizontal="center" vertical="center" wrapText="1"/>
    </xf>
    <xf numFmtId="0" fontId="0" fillId="2" borderId="21" xfId="0" applyNumberFormat="1" applyFont="1" applyFill="1" applyBorder="1" applyAlignment="1" applyProtection="1">
      <alignment horizontal="center" vertical="center" wrapText="1"/>
    </xf>
    <xf numFmtId="0" fontId="6" fillId="2" borderId="21" xfId="0" applyNumberFormat="1" applyFont="1" applyFill="1" applyBorder="1" applyAlignment="1" applyProtection="1">
      <alignment vertical="center" wrapText="1"/>
    </xf>
    <xf numFmtId="0" fontId="7" fillId="2" borderId="21" xfId="0" applyNumberFormat="1" applyFont="1" applyFill="1" applyBorder="1" applyAlignment="1" applyProtection="1">
      <alignment vertical="center" wrapText="1"/>
    </xf>
  </cellXfs>
  <cellStyles count="42">
    <cellStyle name="20% - 輔色1" xfId="1" xr:uid="{00000000-0005-0000-0000-000000000000}"/>
    <cellStyle name="20% - 輔色2" xfId="2" xr:uid="{00000000-0005-0000-0000-000001000000}"/>
    <cellStyle name="20% - 輔色3" xfId="3" xr:uid="{00000000-0005-0000-0000-000002000000}"/>
    <cellStyle name="20% - 輔色4" xfId="4" xr:uid="{00000000-0005-0000-0000-000003000000}"/>
    <cellStyle name="20% - 輔色5" xfId="5" xr:uid="{00000000-0005-0000-0000-000004000000}"/>
    <cellStyle name="20% - 輔色6" xfId="6" xr:uid="{00000000-0005-0000-0000-000005000000}"/>
    <cellStyle name="40% - 輔色1" xfId="7" xr:uid="{00000000-0005-0000-0000-000006000000}"/>
    <cellStyle name="40% - 輔色2" xfId="8" xr:uid="{00000000-0005-0000-0000-000007000000}"/>
    <cellStyle name="40% - 輔色3" xfId="9" xr:uid="{00000000-0005-0000-0000-000008000000}"/>
    <cellStyle name="40% - 輔色4" xfId="10" xr:uid="{00000000-0005-0000-0000-000009000000}"/>
    <cellStyle name="40% - 輔色5" xfId="11" xr:uid="{00000000-0005-0000-0000-00000A000000}"/>
    <cellStyle name="40% - 輔色6" xfId="12" xr:uid="{00000000-0005-0000-0000-00000B000000}"/>
    <cellStyle name="60% - 輔色1" xfId="13" xr:uid="{00000000-0005-0000-0000-00000C000000}"/>
    <cellStyle name="60% - 輔色2" xfId="14" xr:uid="{00000000-0005-0000-0000-00000D000000}"/>
    <cellStyle name="60% - 輔色3" xfId="15" xr:uid="{00000000-0005-0000-0000-00000E000000}"/>
    <cellStyle name="60% - 輔色4" xfId="16" xr:uid="{00000000-0005-0000-0000-00000F000000}"/>
    <cellStyle name="60% - 輔色5" xfId="17" xr:uid="{00000000-0005-0000-0000-000010000000}"/>
    <cellStyle name="60% - 輔色6" xfId="18" xr:uid="{00000000-0005-0000-0000-000011000000}"/>
    <cellStyle name="一般" xfId="0" builtinId="0"/>
    <cellStyle name="中等" xfId="19" xr:uid="{00000000-0005-0000-0000-000016000000}"/>
    <cellStyle name="合計" xfId="20" xr:uid="{00000000-0005-0000-0000-000017000000}"/>
    <cellStyle name="好" xfId="21" xr:uid="{00000000-0005-0000-0000-000018000000}"/>
    <cellStyle name="計算方式" xfId="22" xr:uid="{00000000-0005-0000-0000-00001A000000}"/>
    <cellStyle name="連結的儲存格" xfId="23" xr:uid="{00000000-0005-0000-0000-00001D000000}"/>
    <cellStyle name="備註" xfId="24" xr:uid="{00000000-0005-0000-0000-00001E000000}"/>
    <cellStyle name="說明文字" xfId="25" xr:uid="{00000000-0005-0000-0000-000020000000}"/>
    <cellStyle name="輔色1" xfId="26" xr:uid="{00000000-0005-0000-0000-000021000000}"/>
    <cellStyle name="輔色2" xfId="27" xr:uid="{00000000-0005-0000-0000-000022000000}"/>
    <cellStyle name="輔色3" xfId="28" xr:uid="{00000000-0005-0000-0000-000023000000}"/>
    <cellStyle name="輔色4" xfId="29" xr:uid="{00000000-0005-0000-0000-000024000000}"/>
    <cellStyle name="輔色5" xfId="30" xr:uid="{00000000-0005-0000-0000-000025000000}"/>
    <cellStyle name="輔色6" xfId="31" xr:uid="{00000000-0005-0000-0000-000026000000}"/>
    <cellStyle name="標題" xfId="32" xr:uid="{00000000-0005-0000-0000-000027000000}"/>
    <cellStyle name="標題 1" xfId="33" xr:uid="{00000000-0005-0000-0000-000028000000}"/>
    <cellStyle name="標題 2" xfId="34" xr:uid="{00000000-0005-0000-0000-000029000000}"/>
    <cellStyle name="標題 3" xfId="35" xr:uid="{00000000-0005-0000-0000-00002A000000}"/>
    <cellStyle name="標題 4" xfId="36" xr:uid="{00000000-0005-0000-0000-00002B000000}"/>
    <cellStyle name="輸入" xfId="37" xr:uid="{00000000-0005-0000-0000-00002C000000}"/>
    <cellStyle name="輸出" xfId="38" xr:uid="{00000000-0005-0000-0000-00002D000000}"/>
    <cellStyle name="檢查儲存格" xfId="39" xr:uid="{00000000-0005-0000-0000-00002E000000}"/>
    <cellStyle name="壞" xfId="40" xr:uid="{00000000-0005-0000-0000-00002F000000}"/>
    <cellStyle name="警告文字" xfId="41" xr:uid="{00000000-0005-0000-0000-000030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79"/>
  <sheetViews>
    <sheetView tabSelected="1" workbookViewId="0">
      <selection activeCell="A2" sqref="A2"/>
    </sheetView>
  </sheetViews>
  <sheetFormatPr defaultColWidth="9" defaultRowHeight="16.5" customHeight="1"/>
  <cols>
    <col min="1" max="1" width="28.625" customWidth="1"/>
    <col min="2" max="7" width="9.125" customWidth="1"/>
    <col min="8" max="13" width="8.5" customWidth="1"/>
    <col min="14" max="15" width="8.125" customWidth="1"/>
    <col min="16" max="17" width="8.625" customWidth="1"/>
  </cols>
  <sheetData>
    <row r="1" spans="1:17" ht="32.1" customHeight="1">
      <c r="A1" s="14" t="s">
        <v>0</v>
      </c>
      <c r="B1" s="13"/>
      <c r="C1" s="13"/>
      <c r="D1" s="13"/>
      <c r="E1" s="13"/>
      <c r="F1" s="13"/>
      <c r="G1" s="13"/>
      <c r="H1" s="12" t="s">
        <v>1</v>
      </c>
      <c r="I1" s="13"/>
      <c r="J1" s="13"/>
      <c r="K1" s="13"/>
      <c r="L1" s="13"/>
      <c r="M1" s="13"/>
      <c r="N1" s="13"/>
      <c r="O1" s="13"/>
      <c r="P1" s="13"/>
      <c r="Q1" s="13"/>
    </row>
    <row r="2" spans="1:17" s="16" customFormat="1" ht="32.1" customHeight="1" thickBot="1">
      <c r="A2" s="18"/>
      <c r="B2" s="42"/>
      <c r="C2" s="43"/>
      <c r="D2" s="43"/>
      <c r="E2" s="43"/>
      <c r="F2" s="25"/>
      <c r="G2" s="20" t="s">
        <v>7</v>
      </c>
      <c r="H2" s="17"/>
      <c r="I2" s="25"/>
      <c r="J2" s="25"/>
      <c r="K2" s="42"/>
      <c r="L2" s="42"/>
      <c r="M2" s="42"/>
      <c r="N2" s="42"/>
      <c r="O2" s="25"/>
      <c r="P2" s="25"/>
      <c r="Q2" s="20" t="s">
        <v>6</v>
      </c>
    </row>
    <row r="3" spans="1:17" ht="15.95" customHeight="1">
      <c r="A3" s="11" t="s">
        <v>13</v>
      </c>
      <c r="B3" s="5" t="s">
        <v>21</v>
      </c>
      <c r="C3" s="4"/>
      <c r="D3" s="4"/>
      <c r="E3" s="4"/>
      <c r="F3" s="4"/>
      <c r="G3" s="4"/>
      <c r="H3" s="4"/>
      <c r="I3" s="47"/>
      <c r="J3" s="48" t="s">
        <v>22</v>
      </c>
      <c r="K3" s="4"/>
      <c r="L3" s="4"/>
      <c r="M3" s="4"/>
      <c r="N3" s="4"/>
      <c r="O3" s="4"/>
      <c r="P3" s="4"/>
      <c r="Q3" s="4"/>
    </row>
    <row r="4" spans="1:17" ht="15.95" customHeight="1">
      <c r="A4" s="10"/>
      <c r="B4" s="1" t="s">
        <v>14</v>
      </c>
      <c r="C4" s="2"/>
      <c r="D4" s="2"/>
      <c r="E4" s="41"/>
      <c r="F4" s="3" t="s">
        <v>15</v>
      </c>
      <c r="G4" s="2"/>
      <c r="H4" s="45" t="s">
        <v>16</v>
      </c>
      <c r="I4" s="46"/>
      <c r="J4" s="49" t="s">
        <v>14</v>
      </c>
      <c r="K4" s="2"/>
      <c r="L4" s="2"/>
      <c r="M4" s="41"/>
      <c r="N4" s="3" t="s">
        <v>15</v>
      </c>
      <c r="O4" s="50"/>
      <c r="P4" s="51" t="s">
        <v>16</v>
      </c>
      <c r="Q4" s="52"/>
    </row>
    <row r="5" spans="1:17" ht="24" customHeight="1">
      <c r="A5" s="10"/>
      <c r="B5" s="26" t="s">
        <v>11</v>
      </c>
      <c r="C5" s="24" t="s">
        <v>9</v>
      </c>
      <c r="D5" s="24" t="s">
        <v>18</v>
      </c>
      <c r="E5" s="27" t="s">
        <v>12</v>
      </c>
      <c r="F5" s="24" t="s">
        <v>11</v>
      </c>
      <c r="G5" s="24" t="s">
        <v>9</v>
      </c>
      <c r="H5" s="24" t="s">
        <v>18</v>
      </c>
      <c r="I5" s="27" t="s">
        <v>12</v>
      </c>
      <c r="J5" s="29" t="s">
        <v>11</v>
      </c>
      <c r="K5" s="24" t="s">
        <v>9</v>
      </c>
      <c r="L5" s="24" t="s">
        <v>18</v>
      </c>
      <c r="M5" s="29" t="s">
        <v>12</v>
      </c>
      <c r="N5" s="24" t="s">
        <v>11</v>
      </c>
      <c r="O5" s="24" t="s">
        <v>9</v>
      </c>
      <c r="P5" s="24" t="s">
        <v>18</v>
      </c>
      <c r="Q5" s="30" t="s">
        <v>12</v>
      </c>
    </row>
    <row r="6" spans="1:17" ht="48" customHeight="1" thickBot="1">
      <c r="A6" s="9"/>
      <c r="B6" s="21" t="s">
        <v>8</v>
      </c>
      <c r="C6" s="22" t="s">
        <v>17</v>
      </c>
      <c r="D6" s="22" t="s">
        <v>20</v>
      </c>
      <c r="E6" s="23" t="s">
        <v>10</v>
      </c>
      <c r="F6" s="22" t="s">
        <v>8</v>
      </c>
      <c r="G6" s="22" t="s">
        <v>17</v>
      </c>
      <c r="H6" s="22" t="s">
        <v>20</v>
      </c>
      <c r="I6" s="23" t="s">
        <v>10</v>
      </c>
      <c r="J6" s="23" t="s">
        <v>8</v>
      </c>
      <c r="K6" s="31" t="s">
        <v>17</v>
      </c>
      <c r="L6" s="22" t="s">
        <v>20</v>
      </c>
      <c r="M6" s="23" t="s">
        <v>10</v>
      </c>
      <c r="N6" s="22" t="s">
        <v>8</v>
      </c>
      <c r="O6" s="31" t="s">
        <v>17</v>
      </c>
      <c r="P6" s="22" t="s">
        <v>19</v>
      </c>
      <c r="Q6" s="28" t="s">
        <v>10</v>
      </c>
    </row>
    <row r="7" spans="1:17" ht="16.5" customHeight="1" thickBot="1">
      <c r="A7" s="33" t="s">
        <v>23</v>
      </c>
      <c r="B7" s="34">
        <v>7541</v>
      </c>
      <c r="C7" s="35">
        <v>3347</v>
      </c>
      <c r="D7" s="35">
        <v>3111</v>
      </c>
      <c r="E7" s="35">
        <v>1650</v>
      </c>
      <c r="F7" s="35">
        <v>423</v>
      </c>
      <c r="G7" s="36">
        <v>97</v>
      </c>
      <c r="H7" s="35">
        <v>266</v>
      </c>
      <c r="I7" s="36">
        <v>78</v>
      </c>
      <c r="J7" s="36">
        <v>4537</v>
      </c>
      <c r="K7" s="36">
        <v>2055</v>
      </c>
      <c r="L7" s="36">
        <v>1886</v>
      </c>
      <c r="M7" s="36">
        <v>944</v>
      </c>
      <c r="N7" s="36">
        <v>126</v>
      </c>
      <c r="O7" s="36">
        <v>33</v>
      </c>
      <c r="P7" s="36">
        <v>66</v>
      </c>
      <c r="Q7" s="36">
        <v>30</v>
      </c>
    </row>
    <row r="8" spans="1:17" ht="16.5" customHeight="1" thickBot="1">
      <c r="A8" s="33" t="s">
        <v>24</v>
      </c>
      <c r="B8" s="34">
        <v>1526</v>
      </c>
      <c r="C8" s="35">
        <v>670</v>
      </c>
      <c r="D8" s="35">
        <v>646</v>
      </c>
      <c r="E8" s="35">
        <v>361</v>
      </c>
      <c r="F8" s="35">
        <v>62</v>
      </c>
      <c r="G8" s="36">
        <v>5</v>
      </c>
      <c r="H8" s="35">
        <v>50</v>
      </c>
      <c r="I8" s="36">
        <v>11</v>
      </c>
      <c r="J8" s="36">
        <v>1418</v>
      </c>
      <c r="K8" s="36">
        <v>652</v>
      </c>
      <c r="L8" s="36">
        <v>570</v>
      </c>
      <c r="M8" s="36">
        <v>342</v>
      </c>
      <c r="N8" s="36">
        <v>11</v>
      </c>
      <c r="O8" s="36">
        <v>1</v>
      </c>
      <c r="P8" s="36">
        <v>7</v>
      </c>
      <c r="Q8" s="36">
        <v>4</v>
      </c>
    </row>
    <row r="9" spans="1:17" ht="16.5" customHeight="1" thickBot="1">
      <c r="A9" s="33" t="s">
        <v>25</v>
      </c>
      <c r="B9" s="34">
        <v>1409</v>
      </c>
      <c r="C9" s="35">
        <v>673</v>
      </c>
      <c r="D9" s="35">
        <v>612</v>
      </c>
      <c r="E9" s="35">
        <v>282</v>
      </c>
      <c r="F9" s="35">
        <v>77</v>
      </c>
      <c r="G9" s="36">
        <v>13</v>
      </c>
      <c r="H9" s="35">
        <v>59</v>
      </c>
      <c r="I9" s="36">
        <v>8</v>
      </c>
      <c r="J9" s="36">
        <v>665</v>
      </c>
      <c r="K9" s="36">
        <v>296</v>
      </c>
      <c r="L9" s="36">
        <v>325</v>
      </c>
      <c r="M9" s="36">
        <v>116</v>
      </c>
      <c r="N9" s="36">
        <v>7</v>
      </c>
      <c r="O9" s="36">
        <v>1</v>
      </c>
      <c r="P9" s="36">
        <v>6</v>
      </c>
      <c r="Q9" s="36">
        <v>1</v>
      </c>
    </row>
    <row r="10" spans="1:17" ht="16.5" customHeight="1" thickBot="1">
      <c r="A10" s="33" t="s">
        <v>26</v>
      </c>
      <c r="B10" s="34">
        <v>1146</v>
      </c>
      <c r="C10" s="35">
        <v>551</v>
      </c>
      <c r="D10" s="35">
        <v>341</v>
      </c>
      <c r="E10" s="35">
        <v>345</v>
      </c>
      <c r="F10" s="35">
        <v>68</v>
      </c>
      <c r="G10" s="36">
        <v>16</v>
      </c>
      <c r="H10" s="35">
        <v>33</v>
      </c>
      <c r="I10" s="36">
        <v>21</v>
      </c>
      <c r="J10" s="36">
        <v>622</v>
      </c>
      <c r="K10" s="36">
        <v>263</v>
      </c>
      <c r="L10" s="36">
        <v>241</v>
      </c>
      <c r="M10" s="36">
        <v>165</v>
      </c>
      <c r="N10" s="36">
        <v>19</v>
      </c>
      <c r="O10" s="36">
        <v>3</v>
      </c>
      <c r="P10" s="36">
        <v>12</v>
      </c>
      <c r="Q10" s="36">
        <v>5</v>
      </c>
    </row>
    <row r="11" spans="1:17" ht="16.5" customHeight="1" thickBot="1">
      <c r="A11" s="33" t="s">
        <v>27</v>
      </c>
      <c r="B11" s="34">
        <v>688</v>
      </c>
      <c r="C11" s="35">
        <v>265</v>
      </c>
      <c r="D11" s="35">
        <v>273</v>
      </c>
      <c r="E11" s="35">
        <v>187</v>
      </c>
      <c r="F11" s="35">
        <v>61</v>
      </c>
      <c r="G11" s="36">
        <v>15</v>
      </c>
      <c r="H11" s="35">
        <v>32</v>
      </c>
      <c r="I11" s="36">
        <v>17</v>
      </c>
      <c r="J11" s="36">
        <v>433</v>
      </c>
      <c r="K11" s="36">
        <v>167</v>
      </c>
      <c r="L11" s="36">
        <v>183</v>
      </c>
      <c r="M11" s="36">
        <v>103</v>
      </c>
      <c r="N11" s="36">
        <v>36</v>
      </c>
      <c r="O11" s="36">
        <v>10</v>
      </c>
      <c r="P11" s="36">
        <v>16</v>
      </c>
      <c r="Q11" s="36">
        <v>11</v>
      </c>
    </row>
    <row r="12" spans="1:17" ht="16.5" customHeight="1" thickBot="1">
      <c r="A12" s="33" t="s">
        <v>28</v>
      </c>
      <c r="B12" s="34">
        <v>602</v>
      </c>
      <c r="C12" s="35">
        <v>255</v>
      </c>
      <c r="D12" s="35">
        <v>244</v>
      </c>
      <c r="E12" s="35">
        <v>120</v>
      </c>
      <c r="F12" s="35">
        <v>27</v>
      </c>
      <c r="G12" s="36">
        <v>15</v>
      </c>
      <c r="H12" s="35">
        <v>10</v>
      </c>
      <c r="I12" s="36">
        <v>8</v>
      </c>
      <c r="J12" s="36">
        <v>275</v>
      </c>
      <c r="K12" s="36">
        <v>119</v>
      </c>
      <c r="L12" s="36">
        <v>104</v>
      </c>
      <c r="M12" s="36">
        <v>55</v>
      </c>
      <c r="N12" s="36">
        <v>11</v>
      </c>
      <c r="O12" s="36">
        <v>2</v>
      </c>
      <c r="P12" s="36">
        <v>4</v>
      </c>
      <c r="Q12" s="36">
        <v>5</v>
      </c>
    </row>
    <row r="13" spans="1:17" ht="16.5" customHeight="1" thickBot="1">
      <c r="A13" s="33" t="s">
        <v>29</v>
      </c>
      <c r="B13" s="34">
        <v>793</v>
      </c>
      <c r="C13" s="35">
        <v>437</v>
      </c>
      <c r="D13" s="35">
        <v>320</v>
      </c>
      <c r="E13" s="35">
        <v>51</v>
      </c>
      <c r="F13" s="35">
        <v>29</v>
      </c>
      <c r="G13" s="36">
        <v>10</v>
      </c>
      <c r="H13" s="35">
        <v>17</v>
      </c>
      <c r="I13" s="36">
        <v>2</v>
      </c>
      <c r="J13" s="36">
        <v>479</v>
      </c>
      <c r="K13" s="36">
        <v>302</v>
      </c>
      <c r="L13" s="36">
        <v>173</v>
      </c>
      <c r="M13" s="36">
        <v>16</v>
      </c>
      <c r="N13" s="36">
        <v>2</v>
      </c>
      <c r="O13" s="39">
        <v>0</v>
      </c>
      <c r="P13" s="36">
        <v>1</v>
      </c>
      <c r="Q13" s="36">
        <v>1</v>
      </c>
    </row>
    <row r="14" spans="1:17" ht="16.5" customHeight="1" thickBot="1">
      <c r="A14" s="33" t="s">
        <v>30</v>
      </c>
      <c r="B14" s="34">
        <v>40</v>
      </c>
      <c r="C14" s="35">
        <v>13</v>
      </c>
      <c r="D14" s="35">
        <v>23</v>
      </c>
      <c r="E14" s="35">
        <v>8</v>
      </c>
      <c r="F14" s="35">
        <v>5</v>
      </c>
      <c r="G14" s="36">
        <v>3</v>
      </c>
      <c r="H14" s="35">
        <v>2</v>
      </c>
      <c r="I14" s="39">
        <v>0</v>
      </c>
      <c r="J14" s="36">
        <v>27</v>
      </c>
      <c r="K14" s="36">
        <v>7</v>
      </c>
      <c r="L14" s="36">
        <v>16</v>
      </c>
      <c r="M14" s="36">
        <v>6</v>
      </c>
      <c r="N14" s="36">
        <v>6</v>
      </c>
      <c r="O14" s="36">
        <v>3</v>
      </c>
      <c r="P14" s="36">
        <v>3</v>
      </c>
      <c r="Q14" s="39">
        <v>0</v>
      </c>
    </row>
    <row r="15" spans="1:17" ht="16.5" customHeight="1" thickBot="1">
      <c r="A15" s="33" t="s">
        <v>31</v>
      </c>
      <c r="B15" s="34">
        <v>321</v>
      </c>
      <c r="C15" s="35">
        <v>84</v>
      </c>
      <c r="D15" s="35">
        <v>181</v>
      </c>
      <c r="E15" s="35">
        <v>70</v>
      </c>
      <c r="F15" s="35">
        <v>41</v>
      </c>
      <c r="G15" s="36">
        <v>5</v>
      </c>
      <c r="H15" s="35">
        <v>31</v>
      </c>
      <c r="I15" s="36">
        <v>5</v>
      </c>
      <c r="J15" s="36">
        <v>99</v>
      </c>
      <c r="K15" s="36">
        <v>29</v>
      </c>
      <c r="L15" s="36">
        <v>51</v>
      </c>
      <c r="M15" s="36">
        <v>22</v>
      </c>
      <c r="N15" s="36">
        <v>6</v>
      </c>
      <c r="O15" s="36">
        <v>3</v>
      </c>
      <c r="P15" s="36">
        <v>1</v>
      </c>
      <c r="Q15" s="36">
        <v>2</v>
      </c>
    </row>
    <row r="16" spans="1:17" ht="16.5" customHeight="1" thickBot="1">
      <c r="A16" s="33" t="s">
        <v>32</v>
      </c>
      <c r="B16" s="34">
        <v>72</v>
      </c>
      <c r="C16" s="35">
        <v>25</v>
      </c>
      <c r="D16" s="35">
        <v>28</v>
      </c>
      <c r="E16" s="35">
        <v>28</v>
      </c>
      <c r="F16" s="35">
        <v>4</v>
      </c>
      <c r="G16" s="39">
        <v>0</v>
      </c>
      <c r="H16" s="35">
        <v>3</v>
      </c>
      <c r="I16" s="36">
        <v>2</v>
      </c>
      <c r="J16" s="36">
        <v>38</v>
      </c>
      <c r="K16" s="36">
        <v>18</v>
      </c>
      <c r="L16" s="36">
        <v>12</v>
      </c>
      <c r="M16" s="36">
        <v>14</v>
      </c>
      <c r="N16" s="39">
        <v>0</v>
      </c>
      <c r="O16" s="39">
        <v>0</v>
      </c>
      <c r="P16" s="39">
        <v>0</v>
      </c>
      <c r="Q16" s="39">
        <v>0</v>
      </c>
    </row>
    <row r="17" spans="1:17" ht="16.5" customHeight="1" thickBot="1">
      <c r="A17" s="33" t="s">
        <v>33</v>
      </c>
      <c r="B17" s="34">
        <v>129</v>
      </c>
      <c r="C17" s="35">
        <v>73</v>
      </c>
      <c r="D17" s="35">
        <v>40</v>
      </c>
      <c r="E17" s="35">
        <v>32</v>
      </c>
      <c r="F17" s="35">
        <v>5</v>
      </c>
      <c r="G17" s="36">
        <v>2</v>
      </c>
      <c r="H17" s="35">
        <v>1</v>
      </c>
      <c r="I17" s="36">
        <v>2</v>
      </c>
      <c r="J17" s="36">
        <v>65</v>
      </c>
      <c r="K17" s="36">
        <v>40</v>
      </c>
      <c r="L17" s="36">
        <v>18</v>
      </c>
      <c r="M17" s="36">
        <v>13</v>
      </c>
      <c r="N17" s="36">
        <v>1</v>
      </c>
      <c r="O17" s="36">
        <v>1</v>
      </c>
      <c r="P17" s="39">
        <v>0</v>
      </c>
      <c r="Q17" s="39">
        <v>0</v>
      </c>
    </row>
    <row r="18" spans="1:17" ht="16.5" customHeight="1" thickBot="1">
      <c r="A18" s="33" t="s">
        <v>34</v>
      </c>
      <c r="B18" s="34">
        <v>60</v>
      </c>
      <c r="C18" s="35">
        <v>25</v>
      </c>
      <c r="D18" s="35">
        <v>25</v>
      </c>
      <c r="E18" s="35">
        <v>13</v>
      </c>
      <c r="F18" s="35">
        <v>2</v>
      </c>
      <c r="G18" s="36">
        <v>2</v>
      </c>
      <c r="H18" s="38">
        <v>0</v>
      </c>
      <c r="I18" s="39">
        <v>0</v>
      </c>
      <c r="J18" s="36">
        <v>33</v>
      </c>
      <c r="K18" s="36">
        <v>12</v>
      </c>
      <c r="L18" s="36">
        <v>17</v>
      </c>
      <c r="M18" s="36">
        <v>7</v>
      </c>
      <c r="N18" s="36">
        <v>2</v>
      </c>
      <c r="O18" s="36">
        <v>1</v>
      </c>
      <c r="P18" s="36">
        <v>1</v>
      </c>
      <c r="Q18" s="39">
        <v>0</v>
      </c>
    </row>
    <row r="19" spans="1:17" ht="16.5" customHeight="1" thickBot="1">
      <c r="A19" s="33" t="s">
        <v>35</v>
      </c>
      <c r="B19" s="34">
        <v>136</v>
      </c>
      <c r="C19" s="35">
        <v>51</v>
      </c>
      <c r="D19" s="35">
        <v>71</v>
      </c>
      <c r="E19" s="35">
        <v>28</v>
      </c>
      <c r="F19" s="35">
        <v>9</v>
      </c>
      <c r="G19" s="36">
        <v>3</v>
      </c>
      <c r="H19" s="35">
        <v>4</v>
      </c>
      <c r="I19" s="36">
        <v>1</v>
      </c>
      <c r="J19" s="36">
        <v>76</v>
      </c>
      <c r="K19" s="36">
        <v>36</v>
      </c>
      <c r="L19" s="36">
        <v>30</v>
      </c>
      <c r="M19" s="36">
        <v>20</v>
      </c>
      <c r="N19" s="36">
        <v>7</v>
      </c>
      <c r="O19" s="36">
        <v>2</v>
      </c>
      <c r="P19" s="36">
        <v>4</v>
      </c>
      <c r="Q19" s="39">
        <v>0</v>
      </c>
    </row>
    <row r="20" spans="1:17" ht="16.5" customHeight="1" thickBot="1">
      <c r="A20" s="33" t="s">
        <v>36</v>
      </c>
      <c r="B20" s="34">
        <v>28</v>
      </c>
      <c r="C20" s="35">
        <v>12</v>
      </c>
      <c r="D20" s="35">
        <v>9</v>
      </c>
      <c r="E20" s="35">
        <v>9</v>
      </c>
      <c r="F20" s="38">
        <v>0</v>
      </c>
      <c r="G20" s="39">
        <v>0</v>
      </c>
      <c r="H20" s="38">
        <v>0</v>
      </c>
      <c r="I20" s="39">
        <v>0</v>
      </c>
      <c r="J20" s="36">
        <v>17</v>
      </c>
      <c r="K20" s="36">
        <v>9</v>
      </c>
      <c r="L20" s="36">
        <v>5</v>
      </c>
      <c r="M20" s="36">
        <v>5</v>
      </c>
      <c r="N20" s="39">
        <v>0</v>
      </c>
      <c r="O20" s="39">
        <v>0</v>
      </c>
      <c r="P20" s="39">
        <v>0</v>
      </c>
      <c r="Q20" s="39">
        <v>0</v>
      </c>
    </row>
    <row r="21" spans="1:17" ht="16.5" customHeight="1" thickBot="1">
      <c r="A21" s="33" t="s">
        <v>37</v>
      </c>
      <c r="B21" s="34">
        <v>172</v>
      </c>
      <c r="C21" s="35">
        <v>74</v>
      </c>
      <c r="D21" s="35">
        <v>80</v>
      </c>
      <c r="E21" s="35">
        <v>29</v>
      </c>
      <c r="F21" s="35">
        <v>5</v>
      </c>
      <c r="G21" s="36">
        <v>1</v>
      </c>
      <c r="H21" s="35">
        <v>4</v>
      </c>
      <c r="I21" s="39">
        <v>0</v>
      </c>
      <c r="J21" s="36">
        <v>45</v>
      </c>
      <c r="K21" s="36">
        <v>17</v>
      </c>
      <c r="L21" s="36">
        <v>24</v>
      </c>
      <c r="M21" s="36">
        <v>6</v>
      </c>
      <c r="N21" s="36">
        <v>1</v>
      </c>
      <c r="O21" s="39">
        <v>0</v>
      </c>
      <c r="P21" s="36">
        <v>1</v>
      </c>
      <c r="Q21" s="39">
        <v>0</v>
      </c>
    </row>
    <row r="22" spans="1:17" ht="16.5" customHeight="1" thickBot="1">
      <c r="A22" s="33" t="s">
        <v>38</v>
      </c>
      <c r="B22" s="34">
        <v>33</v>
      </c>
      <c r="C22" s="35">
        <v>7</v>
      </c>
      <c r="D22" s="35">
        <v>22</v>
      </c>
      <c r="E22" s="35">
        <v>8</v>
      </c>
      <c r="F22" s="38">
        <v>0</v>
      </c>
      <c r="G22" s="39">
        <v>0</v>
      </c>
      <c r="H22" s="38">
        <v>0</v>
      </c>
      <c r="I22" s="39">
        <v>0</v>
      </c>
      <c r="J22" s="36">
        <v>27</v>
      </c>
      <c r="K22" s="36">
        <v>6</v>
      </c>
      <c r="L22" s="36">
        <v>16</v>
      </c>
      <c r="M22" s="36">
        <v>8</v>
      </c>
      <c r="N22" s="39">
        <v>0</v>
      </c>
      <c r="O22" s="39">
        <v>0</v>
      </c>
      <c r="P22" s="39">
        <v>0</v>
      </c>
      <c r="Q22" s="39">
        <v>0</v>
      </c>
    </row>
    <row r="23" spans="1:17" ht="16.5" customHeight="1" thickBot="1">
      <c r="A23" s="33" t="s">
        <v>39</v>
      </c>
      <c r="B23" s="34">
        <v>40</v>
      </c>
      <c r="C23" s="35">
        <v>12</v>
      </c>
      <c r="D23" s="35">
        <v>24</v>
      </c>
      <c r="E23" s="35">
        <v>5</v>
      </c>
      <c r="F23" s="38">
        <v>0</v>
      </c>
      <c r="G23" s="39">
        <v>0</v>
      </c>
      <c r="H23" s="38">
        <v>0</v>
      </c>
      <c r="I23" s="39">
        <v>0</v>
      </c>
      <c r="J23" s="36">
        <v>28</v>
      </c>
      <c r="K23" s="36">
        <v>8</v>
      </c>
      <c r="L23" s="36">
        <v>17</v>
      </c>
      <c r="M23" s="36">
        <v>4</v>
      </c>
      <c r="N23" s="36">
        <v>2</v>
      </c>
      <c r="O23" s="36">
        <v>1</v>
      </c>
      <c r="P23" s="36">
        <v>1</v>
      </c>
      <c r="Q23" s="39">
        <v>0</v>
      </c>
    </row>
    <row r="24" spans="1:17" ht="16.5" customHeight="1" thickBot="1">
      <c r="A24" s="33" t="s">
        <v>40</v>
      </c>
      <c r="B24" s="34">
        <v>15</v>
      </c>
      <c r="C24" s="35">
        <v>3</v>
      </c>
      <c r="D24" s="35">
        <v>11</v>
      </c>
      <c r="E24" s="35">
        <v>1</v>
      </c>
      <c r="F24" s="35">
        <v>2</v>
      </c>
      <c r="G24" s="39">
        <v>0</v>
      </c>
      <c r="H24" s="35">
        <v>2</v>
      </c>
      <c r="I24" s="39">
        <v>0</v>
      </c>
      <c r="J24" s="36">
        <v>7</v>
      </c>
      <c r="K24" s="36">
        <v>2</v>
      </c>
      <c r="L24" s="36">
        <v>5</v>
      </c>
      <c r="M24" s="39">
        <v>0</v>
      </c>
      <c r="N24" s="36">
        <v>1</v>
      </c>
      <c r="O24" s="39">
        <v>0</v>
      </c>
      <c r="P24" s="36">
        <v>1</v>
      </c>
      <c r="Q24" s="39">
        <v>0</v>
      </c>
    </row>
    <row r="25" spans="1:17" ht="16.5" customHeight="1" thickBot="1">
      <c r="A25" s="33" t="s">
        <v>41</v>
      </c>
      <c r="B25" s="34">
        <v>69</v>
      </c>
      <c r="C25" s="35">
        <v>24</v>
      </c>
      <c r="D25" s="35">
        <v>38</v>
      </c>
      <c r="E25" s="35">
        <v>12</v>
      </c>
      <c r="F25" s="35">
        <v>5</v>
      </c>
      <c r="G25" s="39">
        <v>0</v>
      </c>
      <c r="H25" s="35">
        <v>5</v>
      </c>
      <c r="I25" s="39">
        <v>0</v>
      </c>
      <c r="J25" s="36">
        <v>30</v>
      </c>
      <c r="K25" s="36">
        <v>10</v>
      </c>
      <c r="L25" s="36">
        <v>18</v>
      </c>
      <c r="M25" s="36">
        <v>5</v>
      </c>
      <c r="N25" s="39">
        <v>0</v>
      </c>
      <c r="O25" s="39">
        <v>0</v>
      </c>
      <c r="P25" s="39">
        <v>0</v>
      </c>
      <c r="Q25" s="39">
        <v>0</v>
      </c>
    </row>
    <row r="26" spans="1:17" ht="16.5" customHeight="1" thickBot="1">
      <c r="A26" s="33" t="s">
        <v>42</v>
      </c>
      <c r="B26" s="34">
        <v>86</v>
      </c>
      <c r="C26" s="35">
        <v>41</v>
      </c>
      <c r="D26" s="35">
        <v>30</v>
      </c>
      <c r="E26" s="35">
        <v>18</v>
      </c>
      <c r="F26" s="35">
        <v>9</v>
      </c>
      <c r="G26" s="36">
        <v>4</v>
      </c>
      <c r="H26" s="35">
        <v>5</v>
      </c>
      <c r="I26" s="39">
        <v>0</v>
      </c>
      <c r="J26" s="36">
        <v>63</v>
      </c>
      <c r="K26" s="36">
        <v>30</v>
      </c>
      <c r="L26" s="36">
        <v>19</v>
      </c>
      <c r="M26" s="36">
        <v>16</v>
      </c>
      <c r="N26" s="36">
        <v>10</v>
      </c>
      <c r="O26" s="36">
        <v>5</v>
      </c>
      <c r="P26" s="36">
        <v>5</v>
      </c>
      <c r="Q26" s="39">
        <v>0</v>
      </c>
    </row>
    <row r="27" spans="1:17" ht="16.5" customHeight="1" thickBot="1">
      <c r="A27" s="33" t="s">
        <v>43</v>
      </c>
      <c r="B27" s="34">
        <v>48</v>
      </c>
      <c r="C27" s="35">
        <v>12</v>
      </c>
      <c r="D27" s="35">
        <v>34</v>
      </c>
      <c r="E27" s="35">
        <v>3</v>
      </c>
      <c r="F27" s="35">
        <v>4</v>
      </c>
      <c r="G27" s="39">
        <v>0</v>
      </c>
      <c r="H27" s="35">
        <v>4</v>
      </c>
      <c r="I27" s="39">
        <v>0</v>
      </c>
      <c r="J27" s="36">
        <v>10</v>
      </c>
      <c r="K27" s="36">
        <v>6</v>
      </c>
      <c r="L27" s="36">
        <v>4</v>
      </c>
      <c r="M27" s="39">
        <v>0</v>
      </c>
      <c r="N27" s="36">
        <v>1</v>
      </c>
      <c r="O27" s="39">
        <v>0</v>
      </c>
      <c r="P27" s="36">
        <v>1</v>
      </c>
      <c r="Q27" s="39">
        <v>0</v>
      </c>
    </row>
    <row r="28" spans="1:17" ht="16.5" customHeight="1" thickBot="1">
      <c r="A28" s="33" t="s">
        <v>44</v>
      </c>
      <c r="B28" s="34">
        <v>3</v>
      </c>
      <c r="C28" s="38">
        <v>0</v>
      </c>
      <c r="D28" s="35">
        <v>3</v>
      </c>
      <c r="E28" s="38">
        <v>0</v>
      </c>
      <c r="F28" s="35">
        <v>1</v>
      </c>
      <c r="G28" s="39">
        <v>0</v>
      </c>
      <c r="H28" s="35">
        <v>1</v>
      </c>
      <c r="I28" s="39">
        <v>0</v>
      </c>
      <c r="J28" s="36">
        <v>2</v>
      </c>
      <c r="K28" s="39">
        <v>0</v>
      </c>
      <c r="L28" s="36">
        <v>2</v>
      </c>
      <c r="M28" s="39">
        <v>0</v>
      </c>
      <c r="N28" s="39">
        <v>0</v>
      </c>
      <c r="O28" s="39">
        <v>0</v>
      </c>
      <c r="P28" s="39">
        <v>0</v>
      </c>
      <c r="Q28" s="39">
        <v>0</v>
      </c>
    </row>
    <row r="29" spans="1:17" ht="16.5" customHeight="1" thickBot="1">
      <c r="A29" s="33" t="s">
        <v>45</v>
      </c>
      <c r="B29" s="37">
        <v>0</v>
      </c>
      <c r="C29" s="38">
        <v>0</v>
      </c>
      <c r="D29" s="38">
        <v>0</v>
      </c>
      <c r="E29" s="38">
        <v>0</v>
      </c>
      <c r="F29" s="38">
        <v>0</v>
      </c>
      <c r="G29" s="39">
        <v>0</v>
      </c>
      <c r="H29" s="38">
        <v>0</v>
      </c>
      <c r="I29" s="39">
        <v>0</v>
      </c>
      <c r="J29" s="39">
        <v>0</v>
      </c>
      <c r="K29" s="39">
        <v>0</v>
      </c>
      <c r="L29" s="39">
        <v>0</v>
      </c>
      <c r="M29" s="39">
        <v>0</v>
      </c>
      <c r="N29" s="39">
        <v>0</v>
      </c>
      <c r="O29" s="39">
        <v>0</v>
      </c>
      <c r="P29" s="39">
        <v>0</v>
      </c>
      <c r="Q29" s="39">
        <v>0</v>
      </c>
    </row>
    <row r="30" spans="1:17" ht="16.5" customHeight="1" thickBot="1">
      <c r="A30" s="33" t="s">
        <v>46</v>
      </c>
      <c r="B30" s="34">
        <v>29</v>
      </c>
      <c r="C30" s="35">
        <v>7</v>
      </c>
      <c r="D30" s="35">
        <v>12</v>
      </c>
      <c r="E30" s="35">
        <v>10</v>
      </c>
      <c r="F30" s="35">
        <v>3</v>
      </c>
      <c r="G30" s="39">
        <v>0</v>
      </c>
      <c r="H30" s="35">
        <v>2</v>
      </c>
      <c r="I30" s="36">
        <v>1</v>
      </c>
      <c r="J30" s="36">
        <v>24</v>
      </c>
      <c r="K30" s="36">
        <v>7</v>
      </c>
      <c r="L30" s="36">
        <v>10</v>
      </c>
      <c r="M30" s="36">
        <v>7</v>
      </c>
      <c r="N30" s="36">
        <v>2</v>
      </c>
      <c r="O30" s="39">
        <v>0</v>
      </c>
      <c r="P30" s="36">
        <v>1</v>
      </c>
      <c r="Q30" s="36">
        <v>1</v>
      </c>
    </row>
    <row r="31" spans="1:17" ht="16.5" customHeight="1" thickBot="1">
      <c r="A31" s="33" t="s">
        <v>47</v>
      </c>
      <c r="B31" s="34">
        <v>96</v>
      </c>
      <c r="C31" s="35">
        <v>33</v>
      </c>
      <c r="D31" s="35">
        <v>44</v>
      </c>
      <c r="E31" s="35">
        <v>30</v>
      </c>
      <c r="F31" s="35">
        <v>4</v>
      </c>
      <c r="G31" s="36">
        <v>3</v>
      </c>
      <c r="H31" s="35">
        <v>1</v>
      </c>
      <c r="I31" s="39">
        <v>0</v>
      </c>
      <c r="J31" s="36">
        <v>54</v>
      </c>
      <c r="K31" s="36">
        <v>19</v>
      </c>
      <c r="L31" s="36">
        <v>26</v>
      </c>
      <c r="M31" s="36">
        <v>14</v>
      </c>
      <c r="N31" s="36">
        <v>1</v>
      </c>
      <c r="O31" s="39">
        <v>0</v>
      </c>
      <c r="P31" s="36">
        <v>1</v>
      </c>
      <c r="Q31" s="39">
        <v>0</v>
      </c>
    </row>
    <row r="32" spans="1:17" ht="15.95" customHeight="1">
      <c r="A32" s="6" t="s">
        <v>2</v>
      </c>
      <c r="B32" s="6"/>
      <c r="C32" s="6"/>
      <c r="D32" s="6"/>
      <c r="E32" s="6"/>
      <c r="F32" s="6"/>
      <c r="G32" s="6"/>
      <c r="H32" s="8" t="s">
        <v>3</v>
      </c>
      <c r="I32" s="7"/>
      <c r="J32" s="7"/>
      <c r="K32" s="7"/>
      <c r="L32" s="7"/>
      <c r="M32" s="7"/>
      <c r="N32" s="7"/>
      <c r="O32" s="7"/>
      <c r="P32" s="7"/>
      <c r="Q32" s="7"/>
    </row>
    <row r="33" spans="1:17" ht="60" customHeight="1">
      <c r="A33" s="44" t="str">
        <f>SUBSTITUTE(A77,CHAR(10),CHAR(10)&amp;"　　　　　")</f>
        <v>說　　明：1.性別工作平等法自91年3月開始實施，編列本表統計資料，自112年8月16日起修正名稱為「性別平等工作法」。
　　　　　2.每一申訴案件容許2項以上申訴類別。
　　　　　3.107年以前評議案件依受理案件類別分類，108年起依評議類別分類。
　　　　　4.自113年3月起，總計包含救濟及申訴程序案件數。</v>
      </c>
      <c r="B33" s="44"/>
      <c r="C33" s="44"/>
      <c r="D33" s="44"/>
      <c r="E33" s="44"/>
      <c r="F33" s="44"/>
      <c r="G33" s="44"/>
      <c r="H33" s="44" t="str">
        <f>SUBSTITUTE(A78,CHAR(10),CHAR(10)&amp;"　　　")</f>
        <v>Note：1.Gender Equality Law implemented from Mar.2002. This table is from the same time.
　　　2.The classification of complaint permits two or more than two complaint issues for each case.
　　　3.Before 2018, the cases of examination were classified by acceptance issues, but starting from 2019, the cases are 
　　　   classified by examination issues.
　　　4.Beginning in March 2024, the grand total of cases including complaint procedures and remedies.</v>
      </c>
      <c r="I33" s="44"/>
      <c r="J33" s="44"/>
      <c r="K33" s="44"/>
      <c r="L33" s="44"/>
      <c r="M33" s="44"/>
      <c r="N33" s="44"/>
      <c r="O33" s="44"/>
      <c r="P33" s="44"/>
      <c r="Q33" s="44"/>
    </row>
    <row r="34" spans="1:17">
      <c r="A34" s="15"/>
    </row>
    <row r="74" spans="1:1">
      <c r="A74" s="19"/>
    </row>
    <row r="76" spans="1:1" hidden="1"/>
    <row r="77" spans="1:1" ht="84" hidden="1">
      <c r="A77" s="32" t="s">
        <v>4</v>
      </c>
    </row>
    <row r="78" spans="1:1" ht="105" hidden="1">
      <c r="A78" s="40" t="s">
        <v>5</v>
      </c>
    </row>
    <row r="79" spans="1:1" hidden="1">
      <c r="A79" s="19"/>
    </row>
  </sheetData>
  <mergeCells count="18">
    <mergeCell ref="A33:G33"/>
    <mergeCell ref="H33:Q33"/>
    <mergeCell ref="K2:N2"/>
    <mergeCell ref="H4:I4"/>
    <mergeCell ref="H3:I3"/>
    <mergeCell ref="J3:Q3"/>
    <mergeCell ref="J4:M4"/>
    <mergeCell ref="N4:O4"/>
    <mergeCell ref="P4:Q4"/>
    <mergeCell ref="A1:G1"/>
    <mergeCell ref="H1:Q1"/>
    <mergeCell ref="A3:A6"/>
    <mergeCell ref="H32:Q32"/>
    <mergeCell ref="A32:G32"/>
    <mergeCell ref="B3:G3"/>
    <mergeCell ref="F4:G4"/>
    <mergeCell ref="B4:E4"/>
    <mergeCell ref="B2:E2"/>
  </mergeCells>
  <phoneticPr fontId="1" type="noConversion"/>
  <printOptions horizontalCentered="1"/>
  <pageMargins left="0.78740157480314965" right="0.78740157480314965" top="0.39370078740157483" bottom="0.78740157480314965" header="0" footer="0"/>
  <pageSetup paperSize="9" firstPageNumber="250" pageOrder="overThenDown" orientation="portrait" useFirstPageNumber="1" r:id="rId1"/>
  <headerFooter alignWithMargins="0">
    <oddHeader>&amp;C
　　　　　　　　　　　　　　　　　　　　</oddHeader>
    <oddFooter>&amp;C&amp;"新細明體"&amp;9 -&amp;P-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13040</vt:lpstr>
      <vt:lpstr>'13040'!Print_Area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金諄資訊(股)公司</dc:creator>
  <cp:lastModifiedBy>鄭大偉</cp:lastModifiedBy>
  <cp:lastPrinted>2015-03-18T06:00:00Z</cp:lastPrinted>
  <dcterms:created xsi:type="dcterms:W3CDTF">2005-01-26T03:51:16Z</dcterms:created>
  <dcterms:modified xsi:type="dcterms:W3CDTF">2025-08-28T07:51:47Z</dcterms:modified>
</cp:coreProperties>
</file>