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rakami\Desktop\公務統計\31日上傳NEW\"/>
    </mc:Choice>
  </mc:AlternateContent>
  <xr:revisionPtr revIDLastSave="0" documentId="13_ncr:1_{E35FF19C-A911-40F5-B6D6-703B9AC84DF7}" xr6:coauthVersionLast="47" xr6:coauthVersionMax="47" xr10:uidLastSave="{00000000-0000-0000-0000-000000000000}"/>
  <bookViews>
    <workbookView xWindow="10515" yWindow="1260" windowWidth="17130" windowHeight="13440" xr2:uid="{00000000-000D-0000-FFFF-FFFF00000000}"/>
  </bookViews>
  <sheets>
    <sheet name="13070" sheetId="1" r:id="rId1"/>
  </sheets>
  <definedNames>
    <definedName name="_xlnm.Print_Area" localSheetId="0">'13070'!$A$1:$S$33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3" i="1" l="1"/>
  <c r="A33" i="1"/>
</calcChain>
</file>

<file path=xl/sharedStrings.xml><?xml version="1.0" encoding="utf-8"?>
<sst xmlns="http://schemas.openxmlformats.org/spreadsheetml/2006/main" count="77" uniqueCount="77">
  <si>
    <t>表 13-7 勞工服務中心服務概況－按地區分</t>
  </si>
  <si>
    <t>Table 13-7  Counseling Service by Worker Consultation Service Centers by Area</t>
  </si>
  <si>
    <t>資料來源：勞動部勞動福祉退休司。</t>
  </si>
  <si>
    <r>
      <t>說　　明：</t>
    </r>
    <r>
      <rPr>
        <sz val="12"/>
        <rFont val="Times New Roman"/>
      </rPr>
      <t>#pt2</t>
    </r>
  </si>
  <si>
    <t>Unit：Case</t>
  </si>
  <si>
    <t>單位：件</t>
  </si>
  <si>
    <t>114年 6月</t>
  </si>
  <si>
    <t>Source：The Department of Employment Welfare and Retirement, MOL.</t>
  </si>
  <si>
    <r>
      <t>Note</t>
    </r>
    <r>
      <rPr>
        <sz val="12"/>
        <rFont val="新細明體"/>
        <charset val="136"/>
      </rPr>
      <t>：</t>
    </r>
    <r>
      <rPr>
        <sz val="12"/>
        <rFont val="Times New Roman"/>
      </rPr>
      <t>#pt5</t>
    </r>
  </si>
  <si>
    <t>總　計</t>
  </si>
  <si>
    <t>其　他</t>
  </si>
  <si>
    <t>批　評</t>
  </si>
  <si>
    <t>Comments</t>
  </si>
  <si>
    <t>Advices</t>
  </si>
  <si>
    <t>解釋法令
疑義</t>
  </si>
  <si>
    <t>申　訴</t>
  </si>
  <si>
    <t>轉　介</t>
  </si>
  <si>
    <t>建　議</t>
  </si>
  <si>
    <t>Grand total</t>
  </si>
  <si>
    <t>Grievances</t>
  </si>
  <si>
    <t>Others</t>
  </si>
  <si>
    <t>按   服   務   類   別   分　　Labor service by various  (1)</t>
  </si>
  <si>
    <t>June, 2025</t>
  </si>
  <si>
    <t>地　　區　　別
Area</t>
  </si>
  <si>
    <t>附　　註：(1)每一案件容有2項以上諮詢種類。
(2)外國人問題包含移工與外國專業人員。</t>
  </si>
  <si>
    <t>Remark：(1)The classification of services permits two or more than offered services for each case.
(2)Foreign labor issues contains foreign workers and foreign workers for special professions of technical assignment.</t>
  </si>
  <si>
    <t>按  服  務  性  質  分　　Counseling service by status</t>
  </si>
  <si>
    <t>工　資</t>
  </si>
  <si>
    <t>工　時</t>
  </si>
  <si>
    <t>僱用管理</t>
  </si>
  <si>
    <t>職業安全
衛　　生</t>
  </si>
  <si>
    <t>勞動福祉</t>
  </si>
  <si>
    <t>就業與職訓</t>
  </si>
  <si>
    <t>勞動關係</t>
  </si>
  <si>
    <t>綜合問題</t>
  </si>
  <si>
    <t>Wage</t>
  </si>
  <si>
    <t>Working
hours</t>
  </si>
  <si>
    <t>Employment
management</t>
  </si>
  <si>
    <t>Gender
equality in
employment</t>
  </si>
  <si>
    <t>Occupational
safety and 
health</t>
  </si>
  <si>
    <t>Labor
insurance</t>
  </si>
  <si>
    <t>Employment
welfare</t>
  </si>
  <si>
    <t>Employment
and vocational
training</t>
  </si>
  <si>
    <t>Foreign
worker
issues</t>
  </si>
  <si>
    <t>Employment 
relations</t>
  </si>
  <si>
    <t>General
issues</t>
  </si>
  <si>
    <t>勞動保險</t>
  </si>
  <si>
    <t>外國人
問題 (2)</t>
  </si>
  <si>
    <t>Interpretation 
of Laws and 
Regulations</t>
  </si>
  <si>
    <t>Referrals</t>
  </si>
  <si>
    <t>性別平等
工　　作</t>
  </si>
  <si>
    <t>總　　　　計　 Grand total</t>
  </si>
  <si>
    <t>　新　北　市　 New Taipei City</t>
  </si>
  <si>
    <t>　臺　北　市　 Taipei City</t>
  </si>
  <si>
    <t>　桃　園　市　 Taoyuan City</t>
  </si>
  <si>
    <t>　臺　中　市　 Taichung City</t>
  </si>
  <si>
    <t>　臺　南　市　 Tainan City</t>
  </si>
  <si>
    <t>　高　雄　市　 Kaohsiung City</t>
  </si>
  <si>
    <t>　宜　蘭　縣　 Yilan County</t>
  </si>
  <si>
    <t>　新　竹　縣　 Hsinchu County</t>
  </si>
  <si>
    <t>　苗　栗　縣　 Miaoli County</t>
  </si>
  <si>
    <t>　彰　化　縣　 Changhwa County</t>
  </si>
  <si>
    <t>　南　投　縣　 Nantou County</t>
  </si>
  <si>
    <t>　雲　林　縣　 Yunlin County</t>
  </si>
  <si>
    <t>　嘉　義　縣　 Chiayi County</t>
  </si>
  <si>
    <t>　屏　東　縣　 Pingtung County</t>
  </si>
  <si>
    <t>　臺　東　縣　 Taitung County</t>
  </si>
  <si>
    <t>　花　蓮　縣　 Hwalien County</t>
  </si>
  <si>
    <t>　澎　湖　縣　 Penghu County</t>
  </si>
  <si>
    <t>　基　隆　市　 Keelung City</t>
  </si>
  <si>
    <t>　新　竹　市　 Hsinchu City</t>
  </si>
  <si>
    <t>　嘉　義　市　 Chiayi City</t>
  </si>
  <si>
    <t>　金　門　縣　 Kinmen County</t>
  </si>
  <si>
    <t>　連　江　縣　 Lienchiang County</t>
  </si>
  <si>
    <t>　科技產業園區 Technology Industrial Park</t>
  </si>
  <si>
    <t>　科學園區　　 Science Parks</t>
  </si>
  <si>
    <t>　本部服務中心 The service center, 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</si>
</sst>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* #,##0_);_(* \(#,##0\);_(* &quot;-&quot;_);_(@_)"/>
    <numFmt numFmtId="177" formatCode="#,###,##0"/>
    <numFmt numFmtId="178" formatCode="###,##0"/>
    <numFmt numFmtId="179" formatCode="###,##0;\-###,##0;&quot;－&quot;"/>
    <numFmt numFmtId="180" formatCode="#,###,##0;\-#,###,##0;&quot;－&quot;"/>
  </numFmts>
  <fonts count="31">
    <font>
      <sz val="12"/>
      <name val="新細明體"/>
      <charset val="136"/>
    </font>
    <font>
      <sz val="9"/>
      <name val="新細明體"/>
      <charset val="136"/>
    </font>
    <font>
      <sz val="11"/>
      <name val="標楷體"/>
      <charset val="136"/>
    </font>
    <font>
      <sz val="10"/>
      <name val="標楷體"/>
      <charset val="136"/>
    </font>
    <font>
      <sz val="12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8.5"/>
      <name val="Times New Roman"/>
    </font>
    <font>
      <sz val="11"/>
      <name val="Times New Roman"/>
    </font>
    <font>
      <sz val="12"/>
      <name val="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10"/>
      <name val="新細明體"/>
      <family val="1"/>
      <charset val="136"/>
    </font>
    <font>
      <sz val="10"/>
      <name val="新細明體"/>
      <charset val="136"/>
    </font>
  </fonts>
  <fills count="33">
    <fill>
      <patternFill patternType="none"/>
    </fill>
    <fill>
      <patternFill patternType="gray125"/>
    </fill>
    <fill>
      <patternFill patternType="none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52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4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4" fillId="2" borderId="0">
      <alignment vertical="center"/>
    </xf>
    <xf numFmtId="176" fontId="4" fillId="2" borderId="0" applyFont="0" applyAlignment="0" applyProtection="0">
      <alignment vertical="center"/>
    </xf>
    <xf numFmtId="0" fontId="13" fillId="20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1" borderId="0" applyNumberFormat="0" applyAlignment="0" applyProtection="0">
      <alignment vertical="center"/>
    </xf>
    <xf numFmtId="0" fontId="16" fillId="22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3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4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0" borderId="2" applyNumberFormat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32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55">
    <xf numFmtId="0" fontId="0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vertical="center"/>
    </xf>
    <xf numFmtId="0" fontId="7" fillId="2" borderId="10" xfId="0" applyNumberFormat="1" applyFont="1" applyFill="1" applyBorder="1" applyAlignment="1" applyProtection="1">
      <alignment horizontal="right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vertical="center"/>
    </xf>
    <xf numFmtId="0" fontId="7" fillId="2" borderId="15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7" fillId="2" borderId="16" xfId="0" applyNumberFormat="1" applyFont="1" applyFill="1" applyBorder="1" applyAlignment="1" applyProtection="1">
      <alignment horizontal="center" vertical="center" wrapText="1"/>
    </xf>
    <xf numFmtId="0" fontId="7" fillId="2" borderId="17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13" xfId="19" applyNumberFormat="1" applyFont="1" applyFill="1" applyBorder="1" applyAlignment="1" applyProtection="1">
      <alignment horizontal="center" vertical="center" wrapText="1"/>
    </xf>
    <xf numFmtId="0" fontId="6" fillId="2" borderId="0" xfId="19" applyNumberFormat="1" applyFont="1" applyFill="1" applyBorder="1" applyAlignment="1" applyProtection="1">
      <alignment horizontal="center" vertical="center" wrapText="1"/>
    </xf>
    <xf numFmtId="0" fontId="6" fillId="2" borderId="20" xfId="19" applyNumberFormat="1" applyFont="1" applyFill="1" applyBorder="1" applyAlignment="1" applyProtection="1">
      <alignment horizontal="center" vertical="center" wrapText="1"/>
    </xf>
    <xf numFmtId="0" fontId="6" fillId="2" borderId="21" xfId="19" applyNumberFormat="1" applyFont="1" applyFill="1" applyBorder="1" applyAlignment="1" applyProtection="1">
      <alignment horizontal="center" vertical="center" wrapText="1"/>
    </xf>
    <xf numFmtId="0" fontId="7" fillId="2" borderId="10" xfId="19" applyNumberFormat="1" applyFont="1" applyFill="1" applyBorder="1" applyAlignment="1" applyProtection="1">
      <alignment horizontal="center" vertical="center" wrapText="1"/>
    </xf>
    <xf numFmtId="0" fontId="6" fillId="2" borderId="22" xfId="19" applyNumberFormat="1" applyFont="1" applyFill="1" applyBorder="1" applyAlignment="1" applyProtection="1">
      <alignment horizontal="center" vertical="center" wrapText="1"/>
    </xf>
    <xf numFmtId="0" fontId="6" fillId="2" borderId="12" xfId="19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8" fillId="2" borderId="0" xfId="0" applyNumberFormat="1" applyFont="1" applyFill="1" applyBorder="1" applyAlignment="1" applyProtection="1">
      <alignment horizontal="left" vertical="center" wrapText="1"/>
    </xf>
    <xf numFmtId="178" fontId="29" fillId="2" borderId="14" xfId="0" applyNumberFormat="1" applyFont="1" applyFill="1" applyBorder="1" applyAlignment="1" applyProtection="1">
      <alignment horizontal="right" vertical="center" wrapText="1"/>
    </xf>
    <xf numFmtId="178" fontId="29" fillId="2" borderId="0" xfId="0" applyNumberFormat="1" applyFont="1" applyFill="1" applyBorder="1" applyAlignment="1" applyProtection="1">
      <alignment horizontal="right" vertical="center" wrapText="1"/>
    </xf>
    <xf numFmtId="178" fontId="30" fillId="2" borderId="0" xfId="0" applyNumberFormat="1" applyFont="1" applyFill="1" applyBorder="1" applyAlignment="1" applyProtection="1">
      <alignment horizontal="right" vertical="center" wrapText="1"/>
    </xf>
    <xf numFmtId="179" fontId="29" fillId="2" borderId="14" xfId="0" applyNumberFormat="1" applyFont="1" applyFill="1" applyBorder="1" applyAlignment="1" applyProtection="1">
      <alignment horizontal="right" vertical="center" wrapText="1"/>
    </xf>
    <xf numFmtId="179" fontId="29" fillId="2" borderId="0" xfId="0" applyNumberFormat="1" applyFont="1" applyFill="1" applyBorder="1" applyAlignment="1" applyProtection="1">
      <alignment horizontal="right" vertical="center" wrapText="1"/>
    </xf>
    <xf numFmtId="179" fontId="30" fillId="2" borderId="0" xfId="0" applyNumberFormat="1" applyFont="1" applyFill="1" applyBorder="1" applyAlignment="1" applyProtection="1">
      <alignment horizontal="right" vertical="center" wrapText="1"/>
    </xf>
    <xf numFmtId="177" fontId="29" fillId="2" borderId="0" xfId="0" applyNumberFormat="1" applyFont="1" applyFill="1" applyBorder="1" applyAlignment="1" applyProtection="1">
      <alignment horizontal="right" vertical="center" wrapText="1"/>
    </xf>
    <xf numFmtId="177" fontId="30" fillId="2" borderId="0" xfId="0" applyNumberFormat="1" applyFont="1" applyFill="1" applyBorder="1" applyAlignment="1" applyProtection="1">
      <alignment horizontal="right" vertical="center" wrapText="1"/>
    </xf>
    <xf numFmtId="180" fontId="29" fillId="2" borderId="0" xfId="0" applyNumberFormat="1" applyFont="1" applyFill="1" applyBorder="1" applyAlignment="1" applyProtection="1">
      <alignment horizontal="right" vertical="center" wrapText="1"/>
    </xf>
    <xf numFmtId="180" fontId="30" fillId="2" borderId="0" xfId="0" applyNumberFormat="1" applyFont="1" applyFill="1" applyBorder="1" applyAlignment="1" applyProtection="1">
      <alignment horizontal="right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7" fillId="2" borderId="26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/>
    </xf>
    <xf numFmtId="49" fontId="7" fillId="2" borderId="26" xfId="0" applyNumberFormat="1" applyFont="1" applyFill="1" applyBorder="1" applyAlignment="1" applyProtection="1">
      <alignment horizontal="left" vertical="center" wrapText="1"/>
    </xf>
    <xf numFmtId="0" fontId="6" fillId="2" borderId="26" xfId="0" applyNumberFormat="1" applyFont="1" applyFill="1" applyBorder="1" applyAlignment="1" applyProtection="1">
      <alignment horizontal="left" vertical="center"/>
    </xf>
    <xf numFmtId="0" fontId="28" fillId="2" borderId="10" xfId="0" applyNumberFormat="1" applyFont="1" applyFill="1" applyBorder="1" applyAlignment="1" applyProtection="1">
      <alignment horizontal="left"/>
    </xf>
    <xf numFmtId="0" fontId="9" fillId="2" borderId="10" xfId="0" applyNumberFormat="1" applyFont="1" applyFill="1" applyBorder="1" applyAlignment="1" applyProtection="1">
      <alignment horizontal="left"/>
    </xf>
    <xf numFmtId="0" fontId="28" fillId="2" borderId="10" xfId="0" applyNumberFormat="1" applyFont="1" applyFill="1" applyBorder="1" applyAlignment="1" applyProtection="1">
      <alignment horizontal="center"/>
    </xf>
    <xf numFmtId="0" fontId="9" fillId="2" borderId="10" xfId="0" applyNumberFormat="1" applyFont="1" applyFill="1" applyBorder="1" applyAlignment="1" applyProtection="1">
      <alignment horizontal="center"/>
    </xf>
    <xf numFmtId="0" fontId="7" fillId="2" borderId="23" xfId="0" applyNumberFormat="1" applyFont="1" applyFill="1" applyBorder="1" applyAlignment="1" applyProtection="1">
      <alignment horizontal="center" vertical="center" wrapText="1"/>
    </xf>
    <xf numFmtId="0" fontId="0" fillId="2" borderId="24" xfId="0" applyNumberFormat="1" applyFont="1" applyFill="1" applyBorder="1" applyAlignment="1" applyProtection="1">
      <alignment horizontal="center" vertical="center" wrapText="1"/>
    </xf>
    <xf numFmtId="0" fontId="0" fillId="2" borderId="25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24" xfId="0" applyNumberFormat="1" applyFont="1" applyFill="1" applyBorder="1" applyAlignment="1" applyProtection="1">
      <alignment horizontal="center" vertical="center" wrapText="1"/>
    </xf>
  </cellXfs>
  <cellStyles count="44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2" xfId="19" xr:uid="{00000000-0005-0000-0000-000013000000}"/>
    <cellStyle name="千分位[0] 2" xfId="20" xr:uid="{00000000-0005-0000-0000-000016000000}"/>
    <cellStyle name="中等" xfId="21" xr:uid="{00000000-0005-0000-0000-000018000000}"/>
    <cellStyle name="合計" xfId="22" xr:uid="{00000000-0005-0000-0000-000019000000}"/>
    <cellStyle name="好" xfId="23" xr:uid="{00000000-0005-0000-0000-00001A000000}"/>
    <cellStyle name="計算方式" xfId="24" xr:uid="{00000000-0005-0000-0000-00001C000000}"/>
    <cellStyle name="連結的儲存格" xfId="25" xr:uid="{00000000-0005-0000-0000-00001F000000}"/>
    <cellStyle name="備註" xfId="26" xr:uid="{00000000-0005-0000-0000-000020000000}"/>
    <cellStyle name="說明文字" xfId="27" xr:uid="{00000000-0005-0000-0000-000022000000}"/>
    <cellStyle name="輔色1" xfId="28" xr:uid="{00000000-0005-0000-0000-000023000000}"/>
    <cellStyle name="輔色2" xfId="29" xr:uid="{00000000-0005-0000-0000-000024000000}"/>
    <cellStyle name="輔色3" xfId="30" xr:uid="{00000000-0005-0000-0000-000025000000}"/>
    <cellStyle name="輔色4" xfId="31" xr:uid="{00000000-0005-0000-0000-000026000000}"/>
    <cellStyle name="輔色5" xfId="32" xr:uid="{00000000-0005-0000-0000-000027000000}"/>
    <cellStyle name="輔色6" xfId="33" xr:uid="{00000000-0005-0000-0000-000028000000}"/>
    <cellStyle name="標題" xfId="34" xr:uid="{00000000-0005-0000-0000-000029000000}"/>
    <cellStyle name="標題 1" xfId="35" xr:uid="{00000000-0005-0000-0000-00002A000000}"/>
    <cellStyle name="標題 2" xfId="36" xr:uid="{00000000-0005-0000-0000-00002B000000}"/>
    <cellStyle name="標題 3" xfId="37" xr:uid="{00000000-0005-0000-0000-00002C000000}"/>
    <cellStyle name="標題 4" xfId="38" xr:uid="{00000000-0005-0000-0000-00002D000000}"/>
    <cellStyle name="輸入" xfId="39" xr:uid="{00000000-0005-0000-0000-00002E000000}"/>
    <cellStyle name="輸出" xfId="40" xr:uid="{00000000-0005-0000-0000-00002F000000}"/>
    <cellStyle name="檢查儲存格" xfId="41" xr:uid="{00000000-0005-0000-0000-000030000000}"/>
    <cellStyle name="壞" xfId="42" xr:uid="{00000000-0005-0000-0000-000031000000}"/>
    <cellStyle name="警告文字" xfId="43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workbookViewId="0">
      <selection sqref="A1:H1"/>
    </sheetView>
  </sheetViews>
  <sheetFormatPr defaultColWidth="9" defaultRowHeight="16.5" customHeight="1"/>
  <cols>
    <col min="1" max="1" width="27.625" customWidth="1"/>
    <col min="2" max="2" width="8.625" customWidth="1"/>
    <col min="3" max="3" width="9.625" customWidth="1"/>
    <col min="4" max="8" width="7.625" customWidth="1"/>
    <col min="9" max="10" width="6.625" customWidth="1"/>
    <col min="11" max="11" width="8.125" customWidth="1"/>
    <col min="12" max="12" width="7.625" customWidth="1"/>
    <col min="13" max="13" width="8.125" customWidth="1"/>
    <col min="14" max="14" width="7.125" customWidth="1"/>
    <col min="15" max="15" width="8.125" customWidth="1"/>
    <col min="16" max="16" width="9.125" customWidth="1"/>
    <col min="17" max="17" width="7.125" customWidth="1"/>
    <col min="18" max="18" width="8.125" customWidth="1"/>
    <col min="19" max="19" width="6.625" customWidth="1"/>
  </cols>
  <sheetData>
    <row r="1" spans="1:19" ht="32.1" customHeight="1">
      <c r="A1" s="36" t="s">
        <v>0</v>
      </c>
      <c r="B1" s="37"/>
      <c r="C1" s="37"/>
      <c r="D1" s="37"/>
      <c r="E1" s="37"/>
      <c r="F1" s="37"/>
      <c r="G1" s="37"/>
      <c r="H1" s="37"/>
      <c r="I1" s="38" t="s">
        <v>1</v>
      </c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s="1" customFormat="1" ht="32.1" customHeight="1" thickBot="1">
      <c r="A2" s="3"/>
      <c r="B2" s="9"/>
      <c r="C2" s="45" t="s">
        <v>6</v>
      </c>
      <c r="D2" s="46"/>
      <c r="E2" s="46"/>
      <c r="F2" s="9"/>
      <c r="G2" s="9"/>
      <c r="H2" s="5" t="s">
        <v>5</v>
      </c>
      <c r="I2" s="2"/>
      <c r="J2" s="9"/>
      <c r="K2" s="9"/>
      <c r="L2" s="9"/>
      <c r="M2" s="47" t="s">
        <v>22</v>
      </c>
      <c r="N2" s="48"/>
      <c r="O2" s="48"/>
      <c r="P2" s="9"/>
      <c r="Q2" s="9"/>
      <c r="R2" s="9"/>
      <c r="S2" s="5" t="s">
        <v>4</v>
      </c>
    </row>
    <row r="3" spans="1:19" ht="18" customHeight="1">
      <c r="A3" s="39" t="s">
        <v>23</v>
      </c>
      <c r="B3" s="13"/>
      <c r="C3" s="49" t="s">
        <v>26</v>
      </c>
      <c r="D3" s="50"/>
      <c r="E3" s="50"/>
      <c r="F3" s="50"/>
      <c r="G3" s="50"/>
      <c r="H3" s="51"/>
      <c r="I3" s="54" t="s">
        <v>21</v>
      </c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30" customHeight="1">
      <c r="A4" s="40"/>
      <c r="B4" s="14" t="s">
        <v>9</v>
      </c>
      <c r="C4" s="11" t="s">
        <v>14</v>
      </c>
      <c r="D4" s="11" t="s">
        <v>15</v>
      </c>
      <c r="E4" s="11" t="s">
        <v>16</v>
      </c>
      <c r="F4" s="11" t="s">
        <v>17</v>
      </c>
      <c r="G4" s="11" t="s">
        <v>11</v>
      </c>
      <c r="H4" s="15" t="s">
        <v>10</v>
      </c>
      <c r="I4" s="19" t="s">
        <v>27</v>
      </c>
      <c r="J4" s="19" t="s">
        <v>28</v>
      </c>
      <c r="K4" s="19" t="s">
        <v>29</v>
      </c>
      <c r="L4" s="19" t="s">
        <v>50</v>
      </c>
      <c r="M4" s="19" t="s">
        <v>30</v>
      </c>
      <c r="N4" s="19" t="s">
        <v>46</v>
      </c>
      <c r="O4" s="19" t="s">
        <v>31</v>
      </c>
      <c r="P4" s="19" t="s">
        <v>32</v>
      </c>
      <c r="Q4" s="20" t="s">
        <v>47</v>
      </c>
      <c r="R4" s="22" t="s">
        <v>33</v>
      </c>
      <c r="S4" s="18" t="s">
        <v>34</v>
      </c>
    </row>
    <row r="5" spans="1:19" ht="50.1" customHeight="1" thickBot="1">
      <c r="A5" s="41"/>
      <c r="B5" s="6" t="s">
        <v>18</v>
      </c>
      <c r="C5" s="12" t="s">
        <v>48</v>
      </c>
      <c r="D5" s="7" t="s">
        <v>19</v>
      </c>
      <c r="E5" s="8" t="s">
        <v>49</v>
      </c>
      <c r="F5" s="7" t="s">
        <v>13</v>
      </c>
      <c r="G5" s="7" t="s">
        <v>12</v>
      </c>
      <c r="H5" s="16" t="s">
        <v>20</v>
      </c>
      <c r="I5" s="23" t="s">
        <v>35</v>
      </c>
      <c r="J5" s="17" t="s">
        <v>36</v>
      </c>
      <c r="K5" s="17" t="s">
        <v>37</v>
      </c>
      <c r="L5" s="17" t="s">
        <v>38</v>
      </c>
      <c r="M5" s="17" t="s">
        <v>39</v>
      </c>
      <c r="N5" s="17" t="s">
        <v>40</v>
      </c>
      <c r="O5" s="17" t="s">
        <v>41</v>
      </c>
      <c r="P5" s="17" t="s">
        <v>42</v>
      </c>
      <c r="Q5" s="17" t="s">
        <v>43</v>
      </c>
      <c r="R5" s="17" t="s">
        <v>44</v>
      </c>
      <c r="S5" s="21" t="s">
        <v>45</v>
      </c>
    </row>
    <row r="6" spans="1:19" ht="18" customHeight="1" thickBot="1">
      <c r="A6" s="25" t="s">
        <v>51</v>
      </c>
      <c r="B6" s="26">
        <v>65487</v>
      </c>
      <c r="C6" s="27">
        <v>55899</v>
      </c>
      <c r="D6" s="27">
        <v>1175</v>
      </c>
      <c r="E6" s="27">
        <v>1222</v>
      </c>
      <c r="F6" s="27">
        <v>141</v>
      </c>
      <c r="G6" s="27">
        <v>7</v>
      </c>
      <c r="H6" s="28">
        <v>7043</v>
      </c>
      <c r="I6" s="32">
        <v>9407</v>
      </c>
      <c r="J6" s="33">
        <v>6161</v>
      </c>
      <c r="K6" s="33">
        <v>4944</v>
      </c>
      <c r="L6" s="33">
        <v>1041</v>
      </c>
      <c r="M6" s="33">
        <v>3332</v>
      </c>
      <c r="N6" s="33">
        <v>2577</v>
      </c>
      <c r="O6" s="33">
        <v>980</v>
      </c>
      <c r="P6" s="33">
        <v>4868</v>
      </c>
      <c r="Q6" s="33">
        <v>29157</v>
      </c>
      <c r="R6" s="33">
        <v>3897</v>
      </c>
      <c r="S6" s="33">
        <v>3524</v>
      </c>
    </row>
    <row r="7" spans="1:19" ht="18" customHeight="1" thickBot="1">
      <c r="A7" s="25" t="s">
        <v>52</v>
      </c>
      <c r="B7" s="26">
        <v>5236</v>
      </c>
      <c r="C7" s="27">
        <v>5214</v>
      </c>
      <c r="D7" s="27">
        <v>17</v>
      </c>
      <c r="E7" s="27">
        <v>5</v>
      </c>
      <c r="F7" s="30">
        <v>0</v>
      </c>
      <c r="G7" s="30">
        <v>0</v>
      </c>
      <c r="H7" s="31">
        <v>0</v>
      </c>
      <c r="I7" s="32">
        <v>3327</v>
      </c>
      <c r="J7" s="33">
        <v>683</v>
      </c>
      <c r="K7" s="33">
        <v>799</v>
      </c>
      <c r="L7" s="33">
        <v>120</v>
      </c>
      <c r="M7" s="33">
        <v>250</v>
      </c>
      <c r="N7" s="33">
        <v>458</v>
      </c>
      <c r="O7" s="33">
        <v>11</v>
      </c>
      <c r="P7" s="33">
        <v>8</v>
      </c>
      <c r="Q7" s="33">
        <v>6</v>
      </c>
      <c r="R7" s="33">
        <v>367</v>
      </c>
      <c r="S7" s="33">
        <v>183</v>
      </c>
    </row>
    <row r="8" spans="1:19" ht="18" customHeight="1" thickBot="1">
      <c r="A8" s="25" t="s">
        <v>53</v>
      </c>
      <c r="B8" s="26">
        <v>1808</v>
      </c>
      <c r="C8" s="27">
        <v>1538</v>
      </c>
      <c r="D8" s="27">
        <v>93</v>
      </c>
      <c r="E8" s="27">
        <v>177</v>
      </c>
      <c r="F8" s="30">
        <v>0</v>
      </c>
      <c r="G8" s="30">
        <v>0</v>
      </c>
      <c r="H8" s="31">
        <v>0</v>
      </c>
      <c r="I8" s="32">
        <v>281</v>
      </c>
      <c r="J8" s="33">
        <v>30</v>
      </c>
      <c r="K8" s="33">
        <v>600</v>
      </c>
      <c r="L8" s="33">
        <v>38</v>
      </c>
      <c r="M8" s="33">
        <v>75</v>
      </c>
      <c r="N8" s="33">
        <v>84</v>
      </c>
      <c r="O8" s="33">
        <v>23</v>
      </c>
      <c r="P8" s="33">
        <v>31</v>
      </c>
      <c r="Q8" s="33">
        <v>15</v>
      </c>
      <c r="R8" s="33">
        <v>357</v>
      </c>
      <c r="S8" s="33">
        <v>274</v>
      </c>
    </row>
    <row r="9" spans="1:19" ht="18" customHeight="1" thickBot="1">
      <c r="A9" s="25" t="s">
        <v>54</v>
      </c>
      <c r="B9" s="26">
        <v>948</v>
      </c>
      <c r="C9" s="27">
        <v>579</v>
      </c>
      <c r="D9" s="27">
        <v>221</v>
      </c>
      <c r="E9" s="27">
        <v>94</v>
      </c>
      <c r="F9" s="27">
        <v>16</v>
      </c>
      <c r="G9" s="27">
        <v>1</v>
      </c>
      <c r="H9" s="28">
        <v>37</v>
      </c>
      <c r="I9" s="32">
        <v>160</v>
      </c>
      <c r="J9" s="33">
        <v>144</v>
      </c>
      <c r="K9" s="33">
        <v>342</v>
      </c>
      <c r="L9" s="33">
        <v>43</v>
      </c>
      <c r="M9" s="33">
        <v>46</v>
      </c>
      <c r="N9" s="33">
        <v>64</v>
      </c>
      <c r="O9" s="33">
        <v>6</v>
      </c>
      <c r="P9" s="33">
        <v>5</v>
      </c>
      <c r="Q9" s="33">
        <v>32</v>
      </c>
      <c r="R9" s="33">
        <v>35</v>
      </c>
      <c r="S9" s="33">
        <v>71</v>
      </c>
    </row>
    <row r="10" spans="1:19" ht="18" customHeight="1" thickBot="1">
      <c r="A10" s="25" t="s">
        <v>55</v>
      </c>
      <c r="B10" s="26">
        <v>3804</v>
      </c>
      <c r="C10" s="27">
        <v>370</v>
      </c>
      <c r="D10" s="30">
        <v>0</v>
      </c>
      <c r="E10" s="30">
        <v>0</v>
      </c>
      <c r="F10" s="30">
        <v>0</v>
      </c>
      <c r="G10" s="30">
        <v>0</v>
      </c>
      <c r="H10" s="28">
        <v>3434</v>
      </c>
      <c r="I10" s="32">
        <v>50</v>
      </c>
      <c r="J10" s="33">
        <v>180</v>
      </c>
      <c r="K10" s="35">
        <v>0</v>
      </c>
      <c r="L10" s="33">
        <v>50</v>
      </c>
      <c r="M10" s="33">
        <v>2020</v>
      </c>
      <c r="N10" s="35">
        <v>0</v>
      </c>
      <c r="O10" s="35">
        <v>0</v>
      </c>
      <c r="P10" s="33">
        <v>1115</v>
      </c>
      <c r="Q10" s="35">
        <v>0</v>
      </c>
      <c r="R10" s="33">
        <v>65</v>
      </c>
      <c r="S10" s="33">
        <v>324</v>
      </c>
    </row>
    <row r="11" spans="1:19" ht="18" customHeight="1" thickBot="1">
      <c r="A11" s="25" t="s">
        <v>56</v>
      </c>
      <c r="B11" s="26">
        <v>2416</v>
      </c>
      <c r="C11" s="27">
        <v>2224</v>
      </c>
      <c r="D11" s="27">
        <v>22</v>
      </c>
      <c r="E11" s="27">
        <v>86</v>
      </c>
      <c r="F11" s="27">
        <v>5</v>
      </c>
      <c r="G11" s="27">
        <v>5</v>
      </c>
      <c r="H11" s="28">
        <v>74</v>
      </c>
      <c r="I11" s="32">
        <v>382</v>
      </c>
      <c r="J11" s="33">
        <v>347</v>
      </c>
      <c r="K11" s="33">
        <v>383</v>
      </c>
      <c r="L11" s="33">
        <v>101</v>
      </c>
      <c r="M11" s="33">
        <v>231</v>
      </c>
      <c r="N11" s="33">
        <v>141</v>
      </c>
      <c r="O11" s="33">
        <v>204</v>
      </c>
      <c r="P11" s="33">
        <v>150</v>
      </c>
      <c r="Q11" s="33">
        <v>173</v>
      </c>
      <c r="R11" s="33">
        <v>216</v>
      </c>
      <c r="S11" s="33">
        <v>88</v>
      </c>
    </row>
    <row r="12" spans="1:19" ht="18" customHeight="1" thickBot="1">
      <c r="A12" s="25" t="s">
        <v>57</v>
      </c>
      <c r="B12" s="26">
        <v>2668</v>
      </c>
      <c r="C12" s="27">
        <v>2304</v>
      </c>
      <c r="D12" s="27">
        <v>122</v>
      </c>
      <c r="E12" s="27">
        <v>240</v>
      </c>
      <c r="F12" s="27">
        <v>1</v>
      </c>
      <c r="G12" s="27">
        <v>1</v>
      </c>
      <c r="H12" s="31">
        <v>0</v>
      </c>
      <c r="I12" s="32">
        <v>2153</v>
      </c>
      <c r="J12" s="33">
        <v>534</v>
      </c>
      <c r="K12" s="33">
        <v>13</v>
      </c>
      <c r="L12" s="33">
        <v>7</v>
      </c>
      <c r="M12" s="33">
        <v>36</v>
      </c>
      <c r="N12" s="33">
        <v>519</v>
      </c>
      <c r="O12" s="33">
        <v>120</v>
      </c>
      <c r="P12" s="33">
        <v>1954</v>
      </c>
      <c r="Q12" s="33">
        <v>4</v>
      </c>
      <c r="R12" s="33">
        <v>216</v>
      </c>
      <c r="S12" s="35">
        <v>0</v>
      </c>
    </row>
    <row r="13" spans="1:19" ht="18" customHeight="1" thickBot="1">
      <c r="A13" s="25" t="s">
        <v>58</v>
      </c>
      <c r="B13" s="26">
        <v>114</v>
      </c>
      <c r="C13" s="27">
        <v>51</v>
      </c>
      <c r="D13" s="27">
        <v>18</v>
      </c>
      <c r="E13" s="27">
        <v>14</v>
      </c>
      <c r="F13" s="27">
        <v>13</v>
      </c>
      <c r="G13" s="30">
        <v>0</v>
      </c>
      <c r="H13" s="28">
        <v>18</v>
      </c>
      <c r="I13" s="32">
        <v>46</v>
      </c>
      <c r="J13" s="33">
        <v>19</v>
      </c>
      <c r="K13" s="35">
        <v>0</v>
      </c>
      <c r="L13" s="33">
        <v>5</v>
      </c>
      <c r="M13" s="35">
        <v>0</v>
      </c>
      <c r="N13" s="33">
        <v>14</v>
      </c>
      <c r="O13" s="33">
        <v>5</v>
      </c>
      <c r="P13" s="33">
        <v>12</v>
      </c>
      <c r="Q13" s="33">
        <v>11</v>
      </c>
      <c r="R13" s="35">
        <v>0</v>
      </c>
      <c r="S13" s="33">
        <v>2</v>
      </c>
    </row>
    <row r="14" spans="1:19" ht="18" customHeight="1" thickBot="1">
      <c r="A14" s="25" t="s">
        <v>59</v>
      </c>
      <c r="B14" s="26">
        <v>451</v>
      </c>
      <c r="C14" s="27">
        <v>288</v>
      </c>
      <c r="D14" s="27">
        <v>121</v>
      </c>
      <c r="E14" s="30">
        <v>0</v>
      </c>
      <c r="F14" s="30">
        <v>0</v>
      </c>
      <c r="G14" s="30">
        <v>0</v>
      </c>
      <c r="H14" s="28">
        <v>42</v>
      </c>
      <c r="I14" s="32">
        <v>310</v>
      </c>
      <c r="J14" s="33">
        <v>47</v>
      </c>
      <c r="K14" s="33">
        <v>3</v>
      </c>
      <c r="L14" s="33">
        <v>11</v>
      </c>
      <c r="M14" s="33">
        <v>5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3">
        <v>75</v>
      </c>
    </row>
    <row r="15" spans="1:19" ht="18" customHeight="1" thickBot="1">
      <c r="A15" s="25" t="s">
        <v>60</v>
      </c>
      <c r="B15" s="26">
        <v>430</v>
      </c>
      <c r="C15" s="27">
        <v>26</v>
      </c>
      <c r="D15" s="27">
        <v>9</v>
      </c>
      <c r="E15" s="27">
        <v>52</v>
      </c>
      <c r="F15" s="27">
        <v>8</v>
      </c>
      <c r="G15" s="30">
        <v>0</v>
      </c>
      <c r="H15" s="28">
        <v>335</v>
      </c>
      <c r="I15" s="32">
        <v>1</v>
      </c>
      <c r="J15" s="33">
        <v>7</v>
      </c>
      <c r="K15" s="33">
        <v>40</v>
      </c>
      <c r="L15" s="33">
        <v>1</v>
      </c>
      <c r="M15" s="33">
        <v>3</v>
      </c>
      <c r="N15" s="33">
        <v>6</v>
      </c>
      <c r="O15" s="33">
        <v>18</v>
      </c>
      <c r="P15" s="33">
        <v>28</v>
      </c>
      <c r="Q15" s="33">
        <v>64</v>
      </c>
      <c r="R15" s="33">
        <v>157</v>
      </c>
      <c r="S15" s="33">
        <v>105</v>
      </c>
    </row>
    <row r="16" spans="1:19" ht="18" customHeight="1" thickBot="1">
      <c r="A16" s="25" t="s">
        <v>61</v>
      </c>
      <c r="B16" s="26">
        <v>1057</v>
      </c>
      <c r="C16" s="27">
        <v>423</v>
      </c>
      <c r="D16" s="27">
        <v>16</v>
      </c>
      <c r="E16" s="27">
        <v>544</v>
      </c>
      <c r="F16" s="30">
        <v>0</v>
      </c>
      <c r="G16" s="30">
        <v>0</v>
      </c>
      <c r="H16" s="28">
        <v>74</v>
      </c>
      <c r="I16" s="32">
        <v>75</v>
      </c>
      <c r="J16" s="33">
        <v>265</v>
      </c>
      <c r="K16" s="33">
        <v>16</v>
      </c>
      <c r="L16" s="35">
        <v>0</v>
      </c>
      <c r="M16" s="35">
        <v>0</v>
      </c>
      <c r="N16" s="35">
        <v>0</v>
      </c>
      <c r="O16" s="35">
        <v>0</v>
      </c>
      <c r="P16" s="33">
        <v>168</v>
      </c>
      <c r="Q16" s="33">
        <v>376</v>
      </c>
      <c r="R16" s="33">
        <v>83</v>
      </c>
      <c r="S16" s="33">
        <v>74</v>
      </c>
    </row>
    <row r="17" spans="1:19" ht="18" customHeight="1" thickBot="1">
      <c r="A17" s="25" t="s">
        <v>62</v>
      </c>
      <c r="B17" s="26">
        <v>102</v>
      </c>
      <c r="C17" s="27">
        <v>43</v>
      </c>
      <c r="D17" s="27">
        <v>8</v>
      </c>
      <c r="E17" s="30">
        <v>0</v>
      </c>
      <c r="F17" s="27">
        <v>23</v>
      </c>
      <c r="G17" s="30">
        <v>0</v>
      </c>
      <c r="H17" s="28">
        <v>28</v>
      </c>
      <c r="I17" s="32">
        <v>6</v>
      </c>
      <c r="J17" s="33">
        <v>5</v>
      </c>
      <c r="K17" s="33">
        <v>12</v>
      </c>
      <c r="L17" s="35">
        <v>0</v>
      </c>
      <c r="M17" s="33">
        <v>28</v>
      </c>
      <c r="N17" s="33">
        <v>17</v>
      </c>
      <c r="O17" s="35">
        <v>0</v>
      </c>
      <c r="P17" s="33">
        <v>20</v>
      </c>
      <c r="Q17" s="33">
        <v>11</v>
      </c>
      <c r="R17" s="33">
        <v>3</v>
      </c>
      <c r="S17" s="35">
        <v>0</v>
      </c>
    </row>
    <row r="18" spans="1:19" ht="18" customHeight="1" thickBot="1">
      <c r="A18" s="25" t="s">
        <v>63</v>
      </c>
      <c r="B18" s="26">
        <v>869</v>
      </c>
      <c r="C18" s="27">
        <v>543</v>
      </c>
      <c r="D18" s="27">
        <v>12</v>
      </c>
      <c r="E18" s="30">
        <v>0</v>
      </c>
      <c r="F18" s="30">
        <v>0</v>
      </c>
      <c r="G18" s="30">
        <v>0</v>
      </c>
      <c r="H18" s="28">
        <v>314</v>
      </c>
      <c r="I18" s="32">
        <v>27</v>
      </c>
      <c r="J18" s="33">
        <v>4</v>
      </c>
      <c r="K18" s="33">
        <v>138</v>
      </c>
      <c r="L18" s="33">
        <v>3</v>
      </c>
      <c r="M18" s="33">
        <v>9</v>
      </c>
      <c r="N18" s="33">
        <v>73</v>
      </c>
      <c r="O18" s="33">
        <v>64</v>
      </c>
      <c r="P18" s="33">
        <v>13</v>
      </c>
      <c r="Q18" s="33">
        <v>94</v>
      </c>
      <c r="R18" s="33">
        <v>99</v>
      </c>
      <c r="S18" s="33">
        <v>345</v>
      </c>
    </row>
    <row r="19" spans="1:19" ht="18" customHeight="1" thickBot="1">
      <c r="A19" s="25" t="s">
        <v>64</v>
      </c>
      <c r="B19" s="26">
        <v>1270</v>
      </c>
      <c r="C19" s="27">
        <v>569</v>
      </c>
      <c r="D19" s="27">
        <v>108</v>
      </c>
      <c r="E19" s="30">
        <v>0</v>
      </c>
      <c r="F19" s="27">
        <v>34</v>
      </c>
      <c r="G19" s="30">
        <v>0</v>
      </c>
      <c r="H19" s="28">
        <v>559</v>
      </c>
      <c r="I19" s="32">
        <v>123</v>
      </c>
      <c r="J19" s="33">
        <v>123</v>
      </c>
      <c r="K19" s="33">
        <v>2</v>
      </c>
      <c r="L19" s="33">
        <v>4</v>
      </c>
      <c r="M19" s="33">
        <v>34</v>
      </c>
      <c r="N19" s="35">
        <v>0</v>
      </c>
      <c r="O19" s="33">
        <v>174</v>
      </c>
      <c r="P19" s="33">
        <v>225</v>
      </c>
      <c r="Q19" s="33">
        <v>450</v>
      </c>
      <c r="R19" s="33">
        <v>6</v>
      </c>
      <c r="S19" s="33">
        <v>129</v>
      </c>
    </row>
    <row r="20" spans="1:19" ht="18" customHeight="1" thickBot="1">
      <c r="A20" s="25" t="s">
        <v>65</v>
      </c>
      <c r="B20" s="26">
        <v>1420</v>
      </c>
      <c r="C20" s="27">
        <v>4</v>
      </c>
      <c r="D20" s="27">
        <v>316</v>
      </c>
      <c r="E20" s="30">
        <v>0</v>
      </c>
      <c r="F20" s="30">
        <v>0</v>
      </c>
      <c r="G20" s="30">
        <v>0</v>
      </c>
      <c r="H20" s="28">
        <v>1100</v>
      </c>
      <c r="I20" s="34">
        <v>0</v>
      </c>
      <c r="J20" s="35">
        <v>0</v>
      </c>
      <c r="K20" s="35">
        <v>0</v>
      </c>
      <c r="L20" s="33">
        <v>4</v>
      </c>
      <c r="M20" s="33">
        <v>4</v>
      </c>
      <c r="N20" s="33">
        <v>4</v>
      </c>
      <c r="O20" s="33">
        <v>84</v>
      </c>
      <c r="P20" s="33">
        <v>293</v>
      </c>
      <c r="Q20" s="33">
        <v>46</v>
      </c>
      <c r="R20" s="33">
        <v>316</v>
      </c>
      <c r="S20" s="33">
        <v>669</v>
      </c>
    </row>
    <row r="21" spans="1:19" ht="18" customHeight="1" thickBot="1">
      <c r="A21" s="25" t="s">
        <v>66</v>
      </c>
      <c r="B21" s="26">
        <v>662</v>
      </c>
      <c r="C21" s="27">
        <v>105</v>
      </c>
      <c r="D21" s="27">
        <v>13</v>
      </c>
      <c r="E21" s="30">
        <v>0</v>
      </c>
      <c r="F21" s="27">
        <v>9</v>
      </c>
      <c r="G21" s="30">
        <v>0</v>
      </c>
      <c r="H21" s="28">
        <v>535</v>
      </c>
      <c r="I21" s="32">
        <v>62</v>
      </c>
      <c r="J21" s="33">
        <v>70</v>
      </c>
      <c r="K21" s="33">
        <v>41</v>
      </c>
      <c r="L21" s="33">
        <v>3</v>
      </c>
      <c r="M21" s="33">
        <v>5</v>
      </c>
      <c r="N21" s="35">
        <v>0</v>
      </c>
      <c r="O21" s="33">
        <v>64</v>
      </c>
      <c r="P21" s="33">
        <v>70</v>
      </c>
      <c r="Q21" s="33">
        <v>71</v>
      </c>
      <c r="R21" s="33">
        <v>82</v>
      </c>
      <c r="S21" s="33">
        <v>194</v>
      </c>
    </row>
    <row r="22" spans="1:19" ht="18" customHeight="1" thickBot="1">
      <c r="A22" s="25" t="s">
        <v>67</v>
      </c>
      <c r="B22" s="26">
        <v>54</v>
      </c>
      <c r="C22" s="27">
        <v>9</v>
      </c>
      <c r="D22" s="27">
        <v>3</v>
      </c>
      <c r="E22" s="30">
        <v>0</v>
      </c>
      <c r="F22" s="27">
        <v>20</v>
      </c>
      <c r="G22" s="30">
        <v>0</v>
      </c>
      <c r="H22" s="28">
        <v>22</v>
      </c>
      <c r="I22" s="32">
        <v>5</v>
      </c>
      <c r="J22" s="33">
        <v>3</v>
      </c>
      <c r="K22" s="35">
        <v>0</v>
      </c>
      <c r="L22" s="33">
        <v>4</v>
      </c>
      <c r="M22" s="33">
        <v>4</v>
      </c>
      <c r="N22" s="33">
        <v>6</v>
      </c>
      <c r="O22" s="35">
        <v>0</v>
      </c>
      <c r="P22" s="33">
        <v>5</v>
      </c>
      <c r="Q22" s="33">
        <v>4</v>
      </c>
      <c r="R22" s="35">
        <v>0</v>
      </c>
      <c r="S22" s="33">
        <v>23</v>
      </c>
    </row>
    <row r="23" spans="1:19" ht="18" customHeight="1" thickBot="1">
      <c r="A23" s="25" t="s">
        <v>68</v>
      </c>
      <c r="B23" s="26">
        <v>148</v>
      </c>
      <c r="C23" s="27">
        <v>51</v>
      </c>
      <c r="D23" s="27">
        <v>1</v>
      </c>
      <c r="E23" s="30">
        <v>0</v>
      </c>
      <c r="F23" s="27">
        <v>3</v>
      </c>
      <c r="G23" s="30">
        <v>0</v>
      </c>
      <c r="H23" s="28">
        <v>93</v>
      </c>
      <c r="I23" s="32">
        <v>24</v>
      </c>
      <c r="J23" s="33">
        <v>9</v>
      </c>
      <c r="K23" s="33">
        <v>28</v>
      </c>
      <c r="L23" s="33">
        <v>3</v>
      </c>
      <c r="M23" s="33">
        <v>22</v>
      </c>
      <c r="N23" s="33">
        <v>1</v>
      </c>
      <c r="O23" s="33">
        <v>47</v>
      </c>
      <c r="P23" s="35">
        <v>0</v>
      </c>
      <c r="Q23" s="33">
        <v>13</v>
      </c>
      <c r="R23" s="35">
        <v>0</v>
      </c>
      <c r="S23" s="33">
        <v>1</v>
      </c>
    </row>
    <row r="24" spans="1:19" ht="18" customHeight="1" thickBot="1">
      <c r="A24" s="25" t="s">
        <v>69</v>
      </c>
      <c r="B24" s="26">
        <v>54</v>
      </c>
      <c r="C24" s="27">
        <v>53</v>
      </c>
      <c r="D24" s="27">
        <v>1</v>
      </c>
      <c r="E24" s="30">
        <v>0</v>
      </c>
      <c r="F24" s="30">
        <v>0</v>
      </c>
      <c r="G24" s="30">
        <v>0</v>
      </c>
      <c r="H24" s="31">
        <v>0</v>
      </c>
      <c r="I24" s="32">
        <v>1</v>
      </c>
      <c r="J24" s="33">
        <v>3</v>
      </c>
      <c r="K24" s="33">
        <v>7</v>
      </c>
      <c r="L24" s="35">
        <v>0</v>
      </c>
      <c r="M24" s="33">
        <v>7</v>
      </c>
      <c r="N24" s="33">
        <v>1</v>
      </c>
      <c r="O24" s="33">
        <v>6</v>
      </c>
      <c r="P24" s="35">
        <v>0</v>
      </c>
      <c r="Q24" s="33">
        <v>17</v>
      </c>
      <c r="R24" s="33">
        <v>15</v>
      </c>
      <c r="S24" s="35">
        <v>0</v>
      </c>
    </row>
    <row r="25" spans="1:19" ht="18" customHeight="1" thickBot="1">
      <c r="A25" s="25" t="s">
        <v>70</v>
      </c>
      <c r="B25" s="26">
        <v>363</v>
      </c>
      <c r="C25" s="27">
        <v>274</v>
      </c>
      <c r="D25" s="27">
        <v>52</v>
      </c>
      <c r="E25" s="30">
        <v>0</v>
      </c>
      <c r="F25" s="30">
        <v>0</v>
      </c>
      <c r="G25" s="30">
        <v>0</v>
      </c>
      <c r="H25" s="28">
        <v>37</v>
      </c>
      <c r="I25" s="32">
        <v>79</v>
      </c>
      <c r="J25" s="33">
        <v>68</v>
      </c>
      <c r="K25" s="33">
        <v>25</v>
      </c>
      <c r="L25" s="33">
        <v>5</v>
      </c>
      <c r="M25" s="33">
        <v>3</v>
      </c>
      <c r="N25" s="33">
        <v>18</v>
      </c>
      <c r="O25" s="33">
        <v>20</v>
      </c>
      <c r="P25" s="33">
        <v>78</v>
      </c>
      <c r="Q25" s="33">
        <v>20</v>
      </c>
      <c r="R25" s="33">
        <v>25</v>
      </c>
      <c r="S25" s="33">
        <v>22</v>
      </c>
    </row>
    <row r="26" spans="1:19" ht="18" customHeight="1" thickBot="1">
      <c r="A26" s="25" t="s">
        <v>71</v>
      </c>
      <c r="B26" s="26">
        <v>315</v>
      </c>
      <c r="C26" s="27">
        <v>290</v>
      </c>
      <c r="D26" s="27">
        <v>9</v>
      </c>
      <c r="E26" s="27">
        <v>10</v>
      </c>
      <c r="F26" s="27">
        <v>6</v>
      </c>
      <c r="G26" s="30">
        <v>0</v>
      </c>
      <c r="H26" s="31">
        <v>0</v>
      </c>
      <c r="I26" s="32">
        <v>154</v>
      </c>
      <c r="J26" s="33">
        <v>31</v>
      </c>
      <c r="K26" s="33">
        <v>18</v>
      </c>
      <c r="L26" s="33">
        <v>6</v>
      </c>
      <c r="M26" s="33">
        <v>7</v>
      </c>
      <c r="N26" s="33">
        <v>32</v>
      </c>
      <c r="O26" s="33">
        <v>5</v>
      </c>
      <c r="P26" s="33">
        <v>6</v>
      </c>
      <c r="Q26" s="33">
        <v>10</v>
      </c>
      <c r="R26" s="33">
        <v>20</v>
      </c>
      <c r="S26" s="33">
        <v>26</v>
      </c>
    </row>
    <row r="27" spans="1:19" ht="18" customHeight="1" thickBot="1">
      <c r="A27" s="25" t="s">
        <v>72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1">
        <v>0</v>
      </c>
      <c r="I27" s="34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</row>
    <row r="28" spans="1:19" ht="18" customHeight="1" thickBot="1">
      <c r="A28" s="25" t="s">
        <v>73</v>
      </c>
      <c r="B28" s="29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1">
        <v>0</v>
      </c>
      <c r="I28" s="34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</row>
    <row r="29" spans="1:19" ht="18" customHeight="1" thickBot="1">
      <c r="A29" s="25" t="s">
        <v>74</v>
      </c>
      <c r="B29" s="26">
        <v>37</v>
      </c>
      <c r="C29" s="27">
        <v>31</v>
      </c>
      <c r="D29" s="27">
        <v>4</v>
      </c>
      <c r="E29" s="30">
        <v>0</v>
      </c>
      <c r="F29" s="27">
        <v>1</v>
      </c>
      <c r="G29" s="30">
        <v>0</v>
      </c>
      <c r="H29" s="28">
        <v>1</v>
      </c>
      <c r="I29" s="32">
        <v>16</v>
      </c>
      <c r="J29" s="33">
        <v>11</v>
      </c>
      <c r="K29" s="33">
        <v>3</v>
      </c>
      <c r="L29" s="33">
        <v>1</v>
      </c>
      <c r="M29" s="35">
        <v>0</v>
      </c>
      <c r="N29" s="35">
        <v>0</v>
      </c>
      <c r="O29" s="33">
        <v>2</v>
      </c>
      <c r="P29" s="35">
        <v>0</v>
      </c>
      <c r="Q29" s="33">
        <v>1</v>
      </c>
      <c r="R29" s="33">
        <v>3</v>
      </c>
      <c r="S29" s="35">
        <v>0</v>
      </c>
    </row>
    <row r="30" spans="1:19" ht="18" customHeight="1" thickBot="1">
      <c r="A30" s="25" t="s">
        <v>75</v>
      </c>
      <c r="B30" s="26">
        <v>182</v>
      </c>
      <c r="C30" s="27">
        <v>177</v>
      </c>
      <c r="D30" s="27">
        <v>5</v>
      </c>
      <c r="E30" s="30">
        <v>0</v>
      </c>
      <c r="F30" s="30">
        <v>0</v>
      </c>
      <c r="G30" s="30">
        <v>0</v>
      </c>
      <c r="H30" s="31">
        <v>0</v>
      </c>
      <c r="I30" s="32">
        <v>68</v>
      </c>
      <c r="J30" s="33">
        <v>57</v>
      </c>
      <c r="K30" s="33">
        <v>11</v>
      </c>
      <c r="L30" s="33">
        <v>6</v>
      </c>
      <c r="M30" s="35">
        <v>0</v>
      </c>
      <c r="N30" s="35">
        <v>0</v>
      </c>
      <c r="O30" s="33">
        <v>2</v>
      </c>
      <c r="P30" s="35">
        <v>0</v>
      </c>
      <c r="Q30" s="35">
        <v>0</v>
      </c>
      <c r="R30" s="35">
        <v>0</v>
      </c>
      <c r="S30" s="33">
        <v>38</v>
      </c>
    </row>
    <row r="31" spans="1:19" ht="18" customHeight="1" thickBot="1">
      <c r="A31" s="25" t="s">
        <v>76</v>
      </c>
      <c r="B31" s="26">
        <v>41079</v>
      </c>
      <c r="C31" s="27">
        <v>40733</v>
      </c>
      <c r="D31" s="27">
        <v>4</v>
      </c>
      <c r="E31" s="30">
        <v>0</v>
      </c>
      <c r="F31" s="27">
        <v>2</v>
      </c>
      <c r="G31" s="30">
        <v>0</v>
      </c>
      <c r="H31" s="28">
        <v>340</v>
      </c>
      <c r="I31" s="32">
        <v>2057</v>
      </c>
      <c r="J31" s="33">
        <v>3521</v>
      </c>
      <c r="K31" s="33">
        <v>2463</v>
      </c>
      <c r="L31" s="33">
        <v>626</v>
      </c>
      <c r="M31" s="33">
        <v>543</v>
      </c>
      <c r="N31" s="33">
        <v>1139</v>
      </c>
      <c r="O31" s="33">
        <v>125</v>
      </c>
      <c r="P31" s="33">
        <v>687</v>
      </c>
      <c r="Q31" s="33">
        <v>27739</v>
      </c>
      <c r="R31" s="33">
        <v>1832</v>
      </c>
      <c r="S31" s="33">
        <v>881</v>
      </c>
    </row>
    <row r="32" spans="1:19" ht="15.95" customHeight="1">
      <c r="A32" s="44" t="s">
        <v>2</v>
      </c>
      <c r="B32" s="44"/>
      <c r="C32" s="44"/>
      <c r="D32" s="44"/>
      <c r="E32" s="44"/>
      <c r="F32" s="44"/>
      <c r="G32" s="44"/>
      <c r="H32" s="44"/>
      <c r="I32" s="42" t="s">
        <v>7</v>
      </c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ht="27.95" customHeight="1">
      <c r="A33" s="52" t="str">
        <f>SUBSTITUTE(A78,CHAR(10),CHAR(10)&amp;"　　　　　")</f>
        <v>附　　註：(1)每一案件容有2項以上諮詢種類。
　　　　　(2)外國人問題包含移工與外國專業人員。</v>
      </c>
      <c r="B33" s="52"/>
      <c r="C33" s="52"/>
      <c r="D33" s="52"/>
      <c r="E33" s="52"/>
      <c r="F33" s="52"/>
      <c r="G33" s="52"/>
      <c r="H33" s="52"/>
      <c r="I33" s="53" t="str">
        <f>SUBSTITUTE(A79,CHAR(10),CHAR(10)&amp;"　　　　")</f>
        <v>Remark：(1)The classification of services permits two or more than offered services for each case.
　　　　(2)Foreign labor issues contains foreign workers and foreign workers for special professions of technical assignment.</v>
      </c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73" spans="1:1">
      <c r="A73" s="4"/>
    </row>
    <row r="76" spans="1:1">
      <c r="A76" s="10" t="s">
        <v>3</v>
      </c>
    </row>
    <row r="77" spans="1:1">
      <c r="A77" s="4" t="s">
        <v>8</v>
      </c>
    </row>
    <row r="78" spans="1:1" ht="31.5">
      <c r="A78" s="24" t="s">
        <v>24</v>
      </c>
    </row>
    <row r="79" spans="1:1" ht="52.5">
      <c r="A79" s="24" t="s">
        <v>25</v>
      </c>
    </row>
  </sheetData>
  <mergeCells count="11">
    <mergeCell ref="A33:H33"/>
    <mergeCell ref="I33:S33"/>
    <mergeCell ref="I3:S3"/>
    <mergeCell ref="A1:H1"/>
    <mergeCell ref="I1:S1"/>
    <mergeCell ref="A3:A5"/>
    <mergeCell ref="I32:S32"/>
    <mergeCell ref="A32:H32"/>
    <mergeCell ref="C2:E2"/>
    <mergeCell ref="M2:O2"/>
    <mergeCell ref="C3:H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54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13070</vt:lpstr>
      <vt:lpstr>'13070'!Print_Area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伍泳諄</cp:lastModifiedBy>
  <cp:lastPrinted>2014-10-29T01:23:37Z</cp:lastPrinted>
  <dcterms:created xsi:type="dcterms:W3CDTF">2005-01-26T03:51:16Z</dcterms:created>
  <dcterms:modified xsi:type="dcterms:W3CDTF">2025-08-29T01:23:51Z</dcterms:modified>
</cp:coreProperties>
</file>