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06.4科\A01-外勞\A01-外勞月報檔\11408(有效聘僱)\01.勞動統計月報\"/>
    </mc:Choice>
  </mc:AlternateContent>
  <xr:revisionPtr revIDLastSave="0" documentId="13_ncr:1_{20D642EC-E3A6-45B1-9EAE-5CC3D88A695E}" xr6:coauthVersionLast="47" xr6:coauthVersionMax="47" xr10:uidLastSave="{00000000-0000-0000-0000-000000000000}"/>
  <bookViews>
    <workbookView xWindow="9270" yWindow="0" windowWidth="19530" windowHeight="14025" xr2:uid="{00000000-000D-0000-FFFF-FFFF00000000}"/>
  </bookViews>
  <sheets>
    <sheet name="13170" sheetId="1" r:id="rId1"/>
  </sheets>
  <definedNames>
    <definedName name="_xlnm.Print_Area" localSheetId="0">'13170'!$A$1:$O$30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0" i="1" l="1"/>
  <c r="A30" i="1"/>
</calcChain>
</file>

<file path=xl/sharedStrings.xml><?xml version="1.0" encoding="utf-8"?>
<sst xmlns="http://schemas.openxmlformats.org/spreadsheetml/2006/main" count="86" uniqueCount="73">
  <si>
    <t>表 13-17 有效聘僱許可移工人數－按地區及國籍分</t>
  </si>
  <si>
    <t>Table 13-17 Foreign Workers with a Valid Employment Permit by Area and Nationality</t>
  </si>
  <si>
    <t>單位：人</t>
  </si>
  <si>
    <t>Unit：Person</t>
  </si>
  <si>
    <t>Grand total</t>
  </si>
  <si>
    <t>計</t>
  </si>
  <si>
    <t>Total</t>
  </si>
  <si>
    <t>總　　計</t>
  </si>
  <si>
    <t xml:space="preserve"> industries</t>
  </si>
  <si>
    <t>印　　尼</t>
  </si>
  <si>
    <t>Indonesia</t>
  </si>
  <si>
    <t>菲　律　賓</t>
  </si>
  <si>
    <t>Philippines</t>
  </si>
  <si>
    <t>泰　　國</t>
  </si>
  <si>
    <t>Thailand</t>
  </si>
  <si>
    <t>越　　南</t>
  </si>
  <si>
    <t>Vietnam</t>
  </si>
  <si>
    <t>其　　他</t>
  </si>
  <si>
    <t>Others</t>
  </si>
  <si>
    <t>地　區　別
Area</t>
  </si>
  <si>
    <t>114年 8月底</t>
  </si>
  <si>
    <t>End of Aug., 2025</t>
  </si>
  <si>
    <t>資料來源：勞動部勞動力發展署。</t>
  </si>
  <si>
    <t>說　　明：1.同表12-1說明1至說明2。
2.「其他」包含馬來西亞、蒙古等其他國籍。</t>
  </si>
  <si>
    <t>Note：1.See note 1 to note 2 of table 12-1.
2."Others" includes Malaysia, Mongolia, and other countries.</t>
  </si>
  <si>
    <t>Source：Workforce Development Agency, MOL.</t>
  </si>
  <si>
    <t>產　　業　　移　　工　       Foreign workers in productive</t>
  </si>
  <si>
    <t>社　　福　　移　　工　　Foreign workers in social welfare</t>
  </si>
  <si>
    <t>總　　  計</t>
  </si>
  <si>
    <t>　新 北 市</t>
  </si>
  <si>
    <t>New Taipei City</t>
  </si>
  <si>
    <t>　臺 北 市</t>
  </si>
  <si>
    <t>Taipei City</t>
  </si>
  <si>
    <t>　桃 園 市</t>
  </si>
  <si>
    <t>Taoyuan City</t>
  </si>
  <si>
    <t>　臺 中 市</t>
  </si>
  <si>
    <t>Taichung City</t>
  </si>
  <si>
    <t>　臺 南 市</t>
  </si>
  <si>
    <t>Tainan City</t>
  </si>
  <si>
    <t>　高 雄 市</t>
  </si>
  <si>
    <t>Kaohsiung City</t>
  </si>
  <si>
    <t>　宜 蘭 縣</t>
  </si>
  <si>
    <t>Yilan County</t>
  </si>
  <si>
    <t>　新 竹 縣</t>
  </si>
  <si>
    <t>Hsinchu County</t>
  </si>
  <si>
    <t>　苗 栗 縣</t>
  </si>
  <si>
    <t>Miaoli County</t>
  </si>
  <si>
    <t>　彰 化 縣</t>
  </si>
  <si>
    <t>Changhwa County</t>
  </si>
  <si>
    <t>　南 投 縣</t>
  </si>
  <si>
    <t>Nantou County</t>
  </si>
  <si>
    <t>　雲 林 縣</t>
  </si>
  <si>
    <t>Yunlin County</t>
  </si>
  <si>
    <t>　嘉 義 縣</t>
  </si>
  <si>
    <t>Chiayi County</t>
  </si>
  <si>
    <t>　屏 東 縣</t>
  </si>
  <si>
    <t>Pingtung County</t>
  </si>
  <si>
    <t>　臺 東 縣</t>
  </si>
  <si>
    <t>Taitung County</t>
  </si>
  <si>
    <t>　花 蓮 縣</t>
  </si>
  <si>
    <t>Hwalien County</t>
  </si>
  <si>
    <t>　澎 湖 縣</t>
  </si>
  <si>
    <t>Penghu County</t>
  </si>
  <si>
    <t>　基 隆 市</t>
  </si>
  <si>
    <t>Keelung City</t>
  </si>
  <si>
    <t>　新 竹 市</t>
  </si>
  <si>
    <t>Hsinchu City</t>
  </si>
  <si>
    <t>　嘉 義 市</t>
  </si>
  <si>
    <t>Chiayi City</t>
  </si>
  <si>
    <t>　金 門 縣</t>
  </si>
  <si>
    <t>Kinmen County</t>
  </si>
  <si>
    <t>　連 江 縣</t>
  </si>
  <si>
    <t>Lienchiang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</si>
</sst>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82" formatCode="##,###,##0"/>
    <numFmt numFmtId="183" formatCode="##,###,##0;\-##,###,##0;&quot;－&quot;"/>
  </numFmts>
  <fonts count="29">
    <font>
      <sz val="12"/>
      <name val="新細明體"/>
      <charset val="136"/>
    </font>
    <font>
      <sz val="9"/>
      <name val="新細明體"/>
      <charset val="136"/>
    </font>
    <font>
      <sz val="11"/>
      <name val="新細明體"/>
      <charset val="136"/>
    </font>
    <font>
      <sz val="11"/>
      <name val="標楷體"/>
      <charset val="136"/>
    </font>
    <font>
      <sz val="12"/>
      <name val="新細明體"/>
      <charset val="136"/>
    </font>
    <font>
      <sz val="10"/>
      <name val="標楷體"/>
      <charset val="136"/>
    </font>
    <font>
      <sz val="10"/>
      <name val="新細明體"/>
      <charset val="136"/>
    </font>
    <font>
      <sz val="12"/>
      <name val="Times New Roman"/>
    </font>
    <font>
      <sz val="8.25"/>
      <name val="新細明體"/>
      <charset val="136"/>
    </font>
    <font>
      <sz val="8.5"/>
      <name val="新細明體"/>
      <charset val="136"/>
    </font>
    <font>
      <sz val="12"/>
      <color theme="1"/>
      <name val="新細明體"/>
      <charset val="136"/>
      <scheme val="minor"/>
    </font>
    <font>
      <sz val="12"/>
      <color theme="0"/>
      <name val="新細明體"/>
      <charset val="136"/>
      <scheme val="minor"/>
    </font>
    <font>
      <sz val="12"/>
      <color rgb="FF9C6500"/>
      <name val="新細明體"/>
      <charset val="136"/>
      <scheme val="minor"/>
    </font>
    <font>
      <b/>
      <sz val="12"/>
      <color theme="1"/>
      <name val="新細明體"/>
      <charset val="136"/>
      <scheme val="minor"/>
    </font>
    <font>
      <sz val="12"/>
      <color rgb="FF006100"/>
      <name val="新細明體"/>
      <charset val="136"/>
      <scheme val="minor"/>
    </font>
    <font>
      <b/>
      <sz val="12"/>
      <color rgb="FFFA7D00"/>
      <name val="新細明體"/>
      <charset val="136"/>
      <scheme val="minor"/>
    </font>
    <font>
      <sz val="12"/>
      <color rgb="FFFA7D00"/>
      <name val="新細明體"/>
      <charset val="136"/>
      <scheme val="minor"/>
    </font>
    <font>
      <i/>
      <sz val="12"/>
      <color rgb="FF7F7F7F"/>
      <name val="新細明體"/>
      <charset val="136"/>
      <scheme val="minor"/>
    </font>
    <font>
      <b/>
      <sz val="18"/>
      <color theme="3"/>
      <name val="新細明體"/>
      <charset val="136"/>
      <scheme val="major"/>
    </font>
    <font>
      <b/>
      <sz val="15"/>
      <color theme="3"/>
      <name val="新細明體"/>
      <charset val="136"/>
      <scheme val="minor"/>
    </font>
    <font>
      <b/>
      <sz val="13"/>
      <color theme="3"/>
      <name val="新細明體"/>
      <charset val="136"/>
      <scheme val="minor"/>
    </font>
    <font>
      <b/>
      <sz val="11"/>
      <color theme="3"/>
      <name val="新細明體"/>
      <charset val="136"/>
      <scheme val="minor"/>
    </font>
    <font>
      <sz val="12"/>
      <color rgb="FF3F3F76"/>
      <name val="新細明體"/>
      <charset val="136"/>
      <scheme val="minor"/>
    </font>
    <font>
      <b/>
      <sz val="12"/>
      <color rgb="FF3F3F3F"/>
      <name val="新細明體"/>
      <charset val="136"/>
      <scheme val="minor"/>
    </font>
    <font>
      <b/>
      <sz val="12"/>
      <color theme="0"/>
      <name val="新細明體"/>
      <charset val="136"/>
      <scheme val="minor"/>
    </font>
    <font>
      <sz val="12"/>
      <color rgb="FF9C0006"/>
      <name val="新細明體"/>
      <charset val="136"/>
      <scheme val="minor"/>
    </font>
    <font>
      <sz val="12"/>
      <color rgb="FFFF0000"/>
      <name val="新細明體"/>
      <charset val="136"/>
      <scheme val="minor"/>
    </font>
    <font>
      <sz val="10"/>
      <name val="新細明體"/>
      <family val="1"/>
      <charset val="136"/>
    </font>
    <font>
      <sz val="8.25"/>
      <name val="新細明體"/>
      <family val="1"/>
      <charset val="136"/>
    </font>
  </fonts>
  <fills count="34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</fills>
  <borders count="27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2" borderId="0">
      <alignment vertical="center"/>
    </xf>
    <xf numFmtId="0" fontId="10" fillId="3" borderId="0" applyNumberFormat="0" applyAlignment="0" applyProtection="0">
      <alignment vertical="center"/>
    </xf>
    <xf numFmtId="0" fontId="10" fillId="4" borderId="0" applyNumberFormat="0" applyAlignment="0" applyProtection="0">
      <alignment vertical="center"/>
    </xf>
    <xf numFmtId="0" fontId="10" fillId="5" borderId="0" applyNumberFormat="0" applyAlignment="0" applyProtection="0">
      <alignment vertical="center"/>
    </xf>
    <xf numFmtId="0" fontId="10" fillId="6" borderId="0" applyNumberFormat="0" applyAlignment="0" applyProtection="0">
      <alignment vertical="center"/>
    </xf>
    <xf numFmtId="0" fontId="10" fillId="7" borderId="0" applyNumberFormat="0" applyAlignment="0" applyProtection="0">
      <alignment vertical="center"/>
    </xf>
    <xf numFmtId="0" fontId="10" fillId="8" borderId="0" applyNumberFormat="0" applyAlignment="0" applyProtection="0">
      <alignment vertical="center"/>
    </xf>
    <xf numFmtId="0" fontId="10" fillId="9" borderId="0" applyNumberFormat="0" applyAlignment="0" applyProtection="0">
      <alignment vertical="center"/>
    </xf>
    <xf numFmtId="0" fontId="10" fillId="10" borderId="0" applyNumberFormat="0" applyAlignment="0" applyProtection="0">
      <alignment vertical="center"/>
    </xf>
    <xf numFmtId="0" fontId="10" fillId="11" borderId="0" applyNumberFormat="0" applyAlignment="0" applyProtection="0">
      <alignment vertical="center"/>
    </xf>
    <xf numFmtId="0" fontId="10" fillId="12" borderId="0" applyNumberFormat="0" applyAlignment="0" applyProtection="0">
      <alignment vertical="center"/>
    </xf>
    <xf numFmtId="0" fontId="10" fillId="13" borderId="0" applyNumberFormat="0" applyAlignment="0" applyProtection="0">
      <alignment vertical="center"/>
    </xf>
    <xf numFmtId="0" fontId="10" fillId="14" borderId="0" applyNumberFormat="0" applyAlignment="0" applyProtection="0">
      <alignment vertical="center"/>
    </xf>
    <xf numFmtId="0" fontId="11" fillId="15" borderId="0" applyNumberFormat="0" applyAlignment="0" applyProtection="0">
      <alignment vertical="center"/>
    </xf>
    <xf numFmtId="0" fontId="11" fillId="16" borderId="0" applyNumberFormat="0" applyAlignment="0" applyProtection="0">
      <alignment vertical="center"/>
    </xf>
    <xf numFmtId="0" fontId="11" fillId="17" borderId="0" applyNumberFormat="0" applyAlignment="0" applyProtection="0">
      <alignment vertical="center"/>
    </xf>
    <xf numFmtId="0" fontId="11" fillId="18" borderId="0" applyNumberFormat="0" applyAlignment="0" applyProtection="0">
      <alignment vertical="center"/>
    </xf>
    <xf numFmtId="0" fontId="11" fillId="19" borderId="0" applyNumberFormat="0" applyAlignment="0" applyProtection="0">
      <alignment vertical="center"/>
    </xf>
    <xf numFmtId="0" fontId="11" fillId="20" borderId="0" applyNumberFormat="0" applyAlignment="0" applyProtection="0">
      <alignment vertical="center"/>
    </xf>
    <xf numFmtId="41" fontId="4" fillId="2" borderId="0" applyFont="0" applyAlignment="0" applyProtection="0">
      <alignment vertical="center"/>
    </xf>
    <xf numFmtId="0" fontId="12" fillId="21" borderId="0" applyNumberFormat="0" applyAlignment="0" applyProtection="0">
      <alignment vertical="center"/>
    </xf>
    <xf numFmtId="0" fontId="13" fillId="2" borderId="1" applyNumberFormat="0" applyAlignment="0" applyProtection="0">
      <alignment vertical="center"/>
    </xf>
    <xf numFmtId="0" fontId="14" fillId="22" borderId="0" applyNumberFormat="0" applyAlignment="0" applyProtection="0">
      <alignment vertical="center"/>
    </xf>
    <xf numFmtId="0" fontId="15" fillId="23" borderId="2" applyNumberFormat="0" applyAlignment="0" applyProtection="0">
      <alignment vertical="center"/>
    </xf>
    <xf numFmtId="0" fontId="16" fillId="2" borderId="3" applyNumberFormat="0" applyAlignment="0" applyProtection="0">
      <alignment vertical="center"/>
    </xf>
    <xf numFmtId="0" fontId="4" fillId="24" borderId="4" applyNumberFormat="0" applyFont="0" applyAlignment="0" applyProtection="0">
      <alignment vertical="center"/>
    </xf>
    <xf numFmtId="0" fontId="17" fillId="2" borderId="0" applyNumberFormat="0" applyAlignment="0" applyProtection="0">
      <alignment vertical="center"/>
    </xf>
    <xf numFmtId="0" fontId="11" fillId="25" borderId="0" applyNumberFormat="0" applyAlignment="0" applyProtection="0">
      <alignment vertical="center"/>
    </xf>
    <xf numFmtId="0" fontId="11" fillId="26" borderId="0" applyNumberFormat="0" applyAlignment="0" applyProtection="0">
      <alignment vertical="center"/>
    </xf>
    <xf numFmtId="0" fontId="11" fillId="27" borderId="0" applyNumberFormat="0" applyAlignment="0" applyProtection="0">
      <alignment vertical="center"/>
    </xf>
    <xf numFmtId="0" fontId="11" fillId="28" borderId="0" applyNumberFormat="0" applyAlignment="0" applyProtection="0">
      <alignment vertical="center"/>
    </xf>
    <xf numFmtId="0" fontId="11" fillId="29" borderId="0" applyNumberFormat="0" applyAlignment="0" applyProtection="0">
      <alignment vertical="center"/>
    </xf>
    <xf numFmtId="0" fontId="11" fillId="30" borderId="0" applyNumberFormat="0" applyAlignment="0" applyProtection="0">
      <alignment vertical="center"/>
    </xf>
    <xf numFmtId="0" fontId="18" fillId="2" borderId="0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21" fillId="2" borderId="0" applyNumberFormat="0" applyAlignment="0" applyProtection="0">
      <alignment vertical="center"/>
    </xf>
    <xf numFmtId="0" fontId="22" fillId="31" borderId="2" applyNumberFormat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25" fillId="33" borderId="0" applyNumberFormat="0" applyAlignment="0" applyProtection="0">
      <alignment vertical="center"/>
    </xf>
    <xf numFmtId="0" fontId="26" fillId="2" borderId="0" applyNumberFormat="0" applyAlignment="0" applyProtection="0">
      <alignment vertical="center"/>
    </xf>
  </cellStyleXfs>
  <cellXfs count="52">
    <xf numFmtId="0" fontId="0" fillId="2" borderId="0" xfId="0" applyNumberFormat="1" applyFont="1" applyFill="1" applyBorder="1" applyAlignment="1" applyProtection="1">
      <alignment vertical="center"/>
    </xf>
    <xf numFmtId="0" fontId="0" fillId="2" borderId="22" xfId="0" applyNumberFormat="1" applyFont="1" applyFill="1" applyBorder="1" applyAlignment="1" applyProtection="1">
      <alignment vertical="center"/>
    </xf>
    <xf numFmtId="0" fontId="9" fillId="2" borderId="20" xfId="0" applyNumberFormat="1" applyFont="1" applyFill="1" applyBorder="1" applyAlignment="1" applyProtection="1">
      <alignment horizontal="center" vertical="center" wrapText="1"/>
    </xf>
    <xf numFmtId="49" fontId="0" fillId="2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0" fillId="2" borderId="21" xfId="0" applyNumberFormat="1" applyFont="1" applyFill="1" applyBorder="1" applyAlignment="1" applyProtection="1">
      <alignment horizontal="center" vertical="center" wrapText="1"/>
    </xf>
    <xf numFmtId="0" fontId="8" fillId="2" borderId="21" xfId="0" applyNumberFormat="1" applyFont="1" applyFill="1" applyBorder="1" applyAlignment="1" applyProtection="1">
      <alignment horizontal="center" vertical="center" wrapText="1"/>
    </xf>
    <xf numFmtId="0" fontId="8" fillId="2" borderId="20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top" wrapText="1"/>
    </xf>
    <xf numFmtId="49" fontId="9" fillId="2" borderId="20" xfId="0" applyNumberFormat="1" applyFont="1" applyFill="1" applyBorder="1" applyAlignment="1" applyProtection="1">
      <alignment horizontal="left" vertical="center" wrapText="1"/>
    </xf>
    <xf numFmtId="49" fontId="8" fillId="2" borderId="20" xfId="0" applyNumberFormat="1" applyFont="1" applyFill="1" applyBorder="1" applyAlignment="1" applyProtection="1">
      <alignment horizontal="left" vertical="center" wrapText="1"/>
    </xf>
    <xf numFmtId="0" fontId="8" fillId="2" borderId="0" xfId="0" applyNumberFormat="1" applyFont="1" applyFill="1" applyBorder="1" applyAlignment="1" applyProtection="1">
      <alignment horizontal="left" vertical="top" wrapText="1"/>
    </xf>
    <xf numFmtId="0" fontId="1" fillId="2" borderId="10" xfId="0" applyNumberFormat="1" applyFont="1" applyFill="1" applyBorder="1" applyAlignment="1" applyProtection="1">
      <alignment horizontal="center"/>
    </xf>
    <xf numFmtId="0" fontId="8" fillId="2" borderId="10" xfId="0" applyNumberFormat="1" applyFont="1" applyFill="1" applyBorder="1" applyAlignment="1" applyProtection="1">
      <alignment horizontal="center"/>
    </xf>
    <xf numFmtId="0" fontId="3" fillId="2" borderId="10" xfId="0" applyNumberFormat="1" applyFont="1" applyFill="1" applyBorder="1" applyAlignment="1" applyProtection="1">
      <alignment horizontal="right"/>
    </xf>
    <xf numFmtId="0" fontId="3" fillId="2" borderId="10" xfId="0" applyNumberFormat="1" applyFont="1" applyFill="1" applyBorder="1" applyAlignment="1" applyProtection="1">
      <alignment horizontal="left"/>
    </xf>
    <xf numFmtId="0" fontId="2" fillId="2" borderId="0" xfId="0" applyNumberFormat="1" applyFont="1" applyFill="1" applyBorder="1" applyAlignment="1" applyProtection="1">
      <alignment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/>
    <xf numFmtId="0" fontId="5" fillId="2" borderId="10" xfId="0" applyNumberFormat="1" applyFont="1" applyFill="1" applyBorder="1" applyAlignment="1" applyProtection="1">
      <alignment horizontal="right"/>
    </xf>
    <xf numFmtId="0" fontId="5" fillId="2" borderId="10" xfId="0" applyNumberFormat="1" applyFont="1" applyFill="1" applyBorder="1" applyAlignment="1" applyProtection="1">
      <alignment horizontal="left"/>
    </xf>
    <xf numFmtId="0" fontId="9" fillId="2" borderId="12" xfId="0" applyNumberFormat="1" applyFont="1" applyFill="1" applyBorder="1" applyAlignment="1" applyProtection="1">
      <alignment horizontal="center" vertical="center" wrapText="1"/>
    </xf>
    <xf numFmtId="0" fontId="9" fillId="2" borderId="13" xfId="0" applyNumberFormat="1" applyFont="1" applyFill="1" applyBorder="1" applyAlignment="1" applyProtection="1">
      <alignment horizontal="center" vertical="center" wrapText="1"/>
    </xf>
    <xf numFmtId="0" fontId="7" fillId="2" borderId="0" xfId="0" applyNumberFormat="1" applyFont="1" applyFill="1" applyBorder="1" applyAlignment="1" applyProtection="1">
      <alignment vertical="center"/>
    </xf>
    <xf numFmtId="0" fontId="9" fillId="2" borderId="10" xfId="0" applyNumberFormat="1" applyFont="1" applyFill="1" applyBorder="1" applyAlignment="1" applyProtection="1">
      <alignment horizontal="right"/>
    </xf>
    <xf numFmtId="0" fontId="9" fillId="2" borderId="14" xfId="0" applyNumberFormat="1" applyFont="1" applyFill="1" applyBorder="1" applyAlignment="1" applyProtection="1">
      <alignment horizontal="center" vertical="center" wrapText="1"/>
    </xf>
    <xf numFmtId="0" fontId="9" fillId="2" borderId="15" xfId="0" applyNumberFormat="1" applyFont="1" applyFill="1" applyBorder="1" applyAlignment="1" applyProtection="1">
      <alignment horizontal="center" vertical="center" wrapText="1"/>
    </xf>
    <xf numFmtId="0" fontId="8" fillId="2" borderId="16" xfId="0" applyNumberFormat="1" applyFont="1" applyFill="1" applyBorder="1" applyAlignment="1" applyProtection="1">
      <alignment horizontal="center" vertical="center" wrapText="1"/>
    </xf>
    <xf numFmtId="0" fontId="8" fillId="2" borderId="12" xfId="0" applyNumberFormat="1" applyFont="1" applyFill="1" applyBorder="1" applyAlignment="1" applyProtection="1">
      <alignment horizontal="center" vertical="center" wrapText="1"/>
    </xf>
    <xf numFmtId="0" fontId="8" fillId="2" borderId="17" xfId="0" applyNumberFormat="1" applyFont="1" applyFill="1" applyBorder="1" applyAlignment="1" applyProtection="1">
      <alignment horizontal="center" vertical="center" wrapText="1"/>
    </xf>
    <xf numFmtId="0" fontId="9" fillId="2" borderId="18" xfId="0" applyNumberFormat="1" applyFont="1" applyFill="1" applyBorder="1" applyAlignment="1" applyProtection="1">
      <alignment horizontal="center" vertical="center" wrapText="1"/>
    </xf>
    <xf numFmtId="0" fontId="8" fillId="2" borderId="19" xfId="0" applyNumberFormat="1" applyFont="1" applyFill="1" applyBorder="1" applyAlignment="1" applyProtection="1">
      <alignment horizontal="left" vertical="center" wrapText="1"/>
    </xf>
    <xf numFmtId="0" fontId="8" fillId="2" borderId="0" xfId="0" applyFont="1" applyAlignment="1">
      <alignment vertical="center" wrapText="1"/>
    </xf>
    <xf numFmtId="49" fontId="8" fillId="2" borderId="0" xfId="0" applyNumberFormat="1" applyFont="1" applyFill="1" applyBorder="1" applyAlignment="1" applyProtection="1">
      <alignment horizontal="center" vertical="center"/>
    </xf>
    <xf numFmtId="49" fontId="8" fillId="2" borderId="11" xfId="0" applyNumberFormat="1" applyFont="1" applyFill="1" applyBorder="1" applyAlignment="1" applyProtection="1">
      <alignment horizontal="left" vertical="center"/>
    </xf>
    <xf numFmtId="182" fontId="27" fillId="2" borderId="0" xfId="19" applyNumberFormat="1" applyFont="1" applyFill="1" applyBorder="1" applyAlignment="1" applyProtection="1">
      <alignment horizontal="right" vertical="center"/>
    </xf>
    <xf numFmtId="182" fontId="6" fillId="2" borderId="0" xfId="19" applyNumberFormat="1" applyFont="1" applyFill="1" applyBorder="1" applyAlignment="1" applyProtection="1">
      <alignment horizontal="right" vertical="center"/>
    </xf>
    <xf numFmtId="183" fontId="6" fillId="2" borderId="0" xfId="19" applyNumberFormat="1" applyFont="1" applyFill="1" applyBorder="1" applyAlignment="1" applyProtection="1">
      <alignment horizontal="right" vertical="center"/>
    </xf>
    <xf numFmtId="0" fontId="28" fillId="2" borderId="0" xfId="0" applyNumberFormat="1" applyFont="1" applyFill="1" applyBorder="1" applyAlignment="1" applyProtection="1">
      <alignment vertical="center" wrapText="1"/>
    </xf>
    <xf numFmtId="182" fontId="27" fillId="2" borderId="0" xfId="0" applyNumberFormat="1" applyFont="1" applyFill="1" applyBorder="1" applyAlignment="1" applyProtection="1">
      <alignment horizontal="right" vertical="center"/>
    </xf>
    <xf numFmtId="182" fontId="6" fillId="2" borderId="0" xfId="0" applyNumberFormat="1" applyFont="1" applyFill="1" applyBorder="1" applyAlignment="1" applyProtection="1">
      <alignment horizontal="right" vertical="center"/>
    </xf>
    <xf numFmtId="183" fontId="27" fillId="2" borderId="0" xfId="0" applyNumberFormat="1" applyFont="1" applyFill="1" applyBorder="1" applyAlignment="1" applyProtection="1">
      <alignment horizontal="right" vertical="center"/>
    </xf>
    <xf numFmtId="183" fontId="6" fillId="2" borderId="0" xfId="0" applyNumberFormat="1" applyFont="1" applyFill="1" applyBorder="1" applyAlignment="1" applyProtection="1">
      <alignment horizontal="right" vertical="center"/>
    </xf>
    <xf numFmtId="0" fontId="0" fillId="2" borderId="11" xfId="0" applyNumberFormat="1" applyFont="1" applyFill="1" applyBorder="1" applyAlignment="1" applyProtection="1">
      <alignment vertical="center"/>
    </xf>
    <xf numFmtId="0" fontId="0" fillId="2" borderId="10" xfId="0" applyNumberFormat="1" applyFont="1" applyFill="1" applyBorder="1" applyAlignment="1" applyProtection="1">
      <alignment vertical="center"/>
    </xf>
    <xf numFmtId="0" fontId="0" fillId="2" borderId="23" xfId="0" applyNumberFormat="1" applyFont="1" applyFill="1" applyBorder="1" applyAlignment="1" applyProtection="1">
      <alignment vertical="center"/>
    </xf>
    <xf numFmtId="0" fontId="9" fillId="2" borderId="24" xfId="0" applyNumberFormat="1" applyFont="1" applyFill="1" applyBorder="1" applyAlignment="1" applyProtection="1">
      <alignment horizontal="center" vertical="center" wrapText="1"/>
    </xf>
    <xf numFmtId="0" fontId="0" fillId="2" borderId="25" xfId="0" applyNumberFormat="1" applyFont="1" applyFill="1" applyBorder="1" applyAlignment="1" applyProtection="1">
      <alignment horizontal="center" vertical="center" wrapText="1"/>
    </xf>
    <xf numFmtId="0" fontId="9" fillId="2" borderId="26" xfId="0" applyNumberFormat="1" applyFont="1" applyFill="1" applyBorder="1" applyAlignment="1" applyProtection="1">
      <alignment horizontal="right" vertical="center" wrapText="1"/>
    </xf>
    <xf numFmtId="0" fontId="9" fillId="2" borderId="21" xfId="0" applyNumberFormat="1" applyFont="1" applyFill="1" applyBorder="1" applyAlignment="1" applyProtection="1">
      <alignment horizontal="right" vertical="center" wrapText="1"/>
    </xf>
    <xf numFmtId="0" fontId="0" fillId="2" borderId="21" xfId="0" applyNumberFormat="1" applyFont="1" applyFill="1" applyBorder="1" applyAlignment="1" applyProtection="1">
      <alignment horizontal="right" vertical="center" wrapText="1"/>
    </xf>
  </cellXfs>
  <cellStyles count="43">
    <cellStyle name="20% - 輔色1" xfId="1" xr:uid="{00000000-0005-0000-0000-000000000000}"/>
    <cellStyle name="20% - 輔色2" xfId="2" xr:uid="{00000000-0005-0000-0000-000001000000}"/>
    <cellStyle name="20% - 輔色3" xfId="3" xr:uid="{00000000-0005-0000-0000-000002000000}"/>
    <cellStyle name="20% - 輔色4" xfId="4" xr:uid="{00000000-0005-0000-0000-000003000000}"/>
    <cellStyle name="20% - 輔色5" xfId="5" xr:uid="{00000000-0005-0000-0000-000004000000}"/>
    <cellStyle name="20% - 輔色6" xfId="6" xr:uid="{00000000-0005-0000-0000-000005000000}"/>
    <cellStyle name="40% - 輔色1" xfId="7" xr:uid="{00000000-0005-0000-0000-000006000000}"/>
    <cellStyle name="40% - 輔色2" xfId="8" xr:uid="{00000000-0005-0000-0000-000007000000}"/>
    <cellStyle name="40% - 輔色3" xfId="9" xr:uid="{00000000-0005-0000-0000-000008000000}"/>
    <cellStyle name="40% - 輔色4" xfId="10" xr:uid="{00000000-0005-0000-0000-000009000000}"/>
    <cellStyle name="40% - 輔色5" xfId="11" xr:uid="{00000000-0005-0000-0000-00000A000000}"/>
    <cellStyle name="40% - 輔色6" xfId="12" xr:uid="{00000000-0005-0000-0000-00000B000000}"/>
    <cellStyle name="60% - 輔色1" xfId="13" xr:uid="{00000000-0005-0000-0000-00000C000000}"/>
    <cellStyle name="60% - 輔色2" xfId="14" xr:uid="{00000000-0005-0000-0000-00000D000000}"/>
    <cellStyle name="60% - 輔色3" xfId="15" xr:uid="{00000000-0005-0000-0000-00000E000000}"/>
    <cellStyle name="60% - 輔色4" xfId="16" xr:uid="{00000000-0005-0000-0000-00000F000000}"/>
    <cellStyle name="60% - 輔色5" xfId="17" xr:uid="{00000000-0005-0000-0000-000010000000}"/>
    <cellStyle name="60% - 輔色6" xfId="18" xr:uid="{00000000-0005-0000-0000-000011000000}"/>
    <cellStyle name="一般" xfId="0" builtinId="0"/>
    <cellStyle name="千分位[0]" xfId="19" builtinId="6"/>
    <cellStyle name="中等" xfId="20" xr:uid="{00000000-0005-0000-0000-000016000000}"/>
    <cellStyle name="合計" xfId="21" xr:uid="{00000000-0005-0000-0000-000017000000}"/>
    <cellStyle name="好" xfId="22" xr:uid="{00000000-0005-0000-0000-000018000000}"/>
    <cellStyle name="計算方式" xfId="23" xr:uid="{00000000-0005-0000-0000-00001A000000}"/>
    <cellStyle name="連結的儲存格" xfId="24" xr:uid="{00000000-0005-0000-0000-00001D000000}"/>
    <cellStyle name="備註" xfId="25" xr:uid="{00000000-0005-0000-0000-00001E000000}"/>
    <cellStyle name="說明文字" xfId="26" xr:uid="{00000000-0005-0000-0000-000020000000}"/>
    <cellStyle name="輔色1" xfId="27" xr:uid="{00000000-0005-0000-0000-000021000000}"/>
    <cellStyle name="輔色2" xfId="28" xr:uid="{00000000-0005-0000-0000-000022000000}"/>
    <cellStyle name="輔色3" xfId="29" xr:uid="{00000000-0005-0000-0000-000023000000}"/>
    <cellStyle name="輔色4" xfId="30" xr:uid="{00000000-0005-0000-0000-000024000000}"/>
    <cellStyle name="輔色5" xfId="31" xr:uid="{00000000-0005-0000-0000-000025000000}"/>
    <cellStyle name="輔色6" xfId="32" xr:uid="{00000000-0005-0000-0000-000026000000}"/>
    <cellStyle name="標題" xfId="33" xr:uid="{00000000-0005-0000-0000-000027000000}"/>
    <cellStyle name="標題 1" xfId="34" xr:uid="{00000000-0005-0000-0000-000028000000}"/>
    <cellStyle name="標題 2" xfId="35" xr:uid="{00000000-0005-0000-0000-000029000000}"/>
    <cellStyle name="標題 3" xfId="36" xr:uid="{00000000-0005-0000-0000-00002A000000}"/>
    <cellStyle name="標題 4" xfId="37" xr:uid="{00000000-0005-0000-0000-00002B000000}"/>
    <cellStyle name="輸入" xfId="38" xr:uid="{00000000-0005-0000-0000-00002C000000}"/>
    <cellStyle name="輸出" xfId="39" xr:uid="{00000000-0005-0000-0000-00002D000000}"/>
    <cellStyle name="檢查儲存格" xfId="40" xr:uid="{00000000-0005-0000-0000-00002E000000}"/>
    <cellStyle name="壞" xfId="41" xr:uid="{00000000-0005-0000-0000-00002F000000}"/>
    <cellStyle name="警告文字" xfId="42" xr:uid="{00000000-0005-0000-0000-000030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workbookViewId="0">
      <selection activeCell="A2" sqref="A2"/>
    </sheetView>
  </sheetViews>
  <sheetFormatPr defaultColWidth="9" defaultRowHeight="16.5" customHeight="1"/>
  <cols>
    <col min="1" max="1" width="8.125" customWidth="1"/>
    <col min="2" max="2" width="11.625" customWidth="1"/>
    <col min="3" max="8" width="10.625" customWidth="1"/>
    <col min="9" max="15" width="11.875" customWidth="1"/>
  </cols>
  <sheetData>
    <row r="1" spans="1:15" ht="32.1" customHeight="1">
      <c r="A1" s="5" t="s">
        <v>0</v>
      </c>
      <c r="B1" s="4"/>
      <c r="C1" s="4"/>
      <c r="D1" s="4"/>
      <c r="E1" s="4"/>
      <c r="F1" s="4"/>
      <c r="G1" s="4"/>
      <c r="H1" s="4"/>
      <c r="I1" s="3" t="s">
        <v>1</v>
      </c>
      <c r="J1" s="4"/>
      <c r="K1" s="4"/>
      <c r="L1" s="4"/>
      <c r="M1" s="4"/>
      <c r="N1" s="4"/>
      <c r="O1" s="4"/>
    </row>
    <row r="2" spans="1:15" s="19" customFormat="1" ht="32.1" customHeight="1" thickBot="1">
      <c r="A2" s="21"/>
      <c r="B2" s="15"/>
      <c r="C2" s="15"/>
      <c r="D2" s="14" t="s">
        <v>20</v>
      </c>
      <c r="E2" s="13"/>
      <c r="F2" s="15"/>
      <c r="G2" s="15"/>
      <c r="H2" s="25" t="s">
        <v>2</v>
      </c>
      <c r="I2" s="20"/>
      <c r="J2" s="16"/>
      <c r="K2" s="14" t="s">
        <v>21</v>
      </c>
      <c r="L2" s="13"/>
      <c r="M2" s="16"/>
      <c r="N2" s="16"/>
      <c r="O2" s="25" t="s">
        <v>3</v>
      </c>
    </row>
    <row r="3" spans="1:15" ht="18" customHeight="1">
      <c r="A3" s="2" t="s">
        <v>19</v>
      </c>
      <c r="B3" s="1"/>
      <c r="C3" s="47" t="s">
        <v>7</v>
      </c>
      <c r="D3" s="49" t="s">
        <v>26</v>
      </c>
      <c r="E3" s="50"/>
      <c r="F3" s="50"/>
      <c r="G3" s="51"/>
      <c r="H3" s="51"/>
      <c r="I3" s="32" t="s">
        <v>8</v>
      </c>
      <c r="J3" s="7" t="s">
        <v>27</v>
      </c>
      <c r="K3" s="6"/>
      <c r="L3" s="6"/>
      <c r="M3" s="6"/>
      <c r="N3" s="6"/>
      <c r="O3" s="6"/>
    </row>
    <row r="4" spans="1:15" ht="32.1" customHeight="1">
      <c r="A4" s="4"/>
      <c r="B4" s="44"/>
      <c r="C4" s="48"/>
      <c r="D4" s="27" t="s">
        <v>5</v>
      </c>
      <c r="E4" s="27" t="s">
        <v>9</v>
      </c>
      <c r="F4" s="27" t="s">
        <v>11</v>
      </c>
      <c r="G4" s="27" t="s">
        <v>13</v>
      </c>
      <c r="H4" s="27" t="s">
        <v>15</v>
      </c>
      <c r="I4" s="28" t="s">
        <v>17</v>
      </c>
      <c r="J4" s="28" t="s">
        <v>5</v>
      </c>
      <c r="K4" s="28" t="s">
        <v>9</v>
      </c>
      <c r="L4" s="28" t="s">
        <v>11</v>
      </c>
      <c r="M4" s="28" t="s">
        <v>13</v>
      </c>
      <c r="N4" s="28" t="s">
        <v>15</v>
      </c>
      <c r="O4" s="30" t="s">
        <v>17</v>
      </c>
    </row>
    <row r="5" spans="1:15" ht="32.1" customHeight="1" thickBot="1">
      <c r="A5" s="45"/>
      <c r="B5" s="46"/>
      <c r="C5" s="26" t="s">
        <v>4</v>
      </c>
      <c r="D5" s="23" t="s">
        <v>6</v>
      </c>
      <c r="E5" s="23" t="s">
        <v>10</v>
      </c>
      <c r="F5" s="23" t="s">
        <v>12</v>
      </c>
      <c r="G5" s="23" t="s">
        <v>14</v>
      </c>
      <c r="H5" s="23" t="s">
        <v>16</v>
      </c>
      <c r="I5" s="29" t="s">
        <v>18</v>
      </c>
      <c r="J5" s="23" t="s">
        <v>6</v>
      </c>
      <c r="K5" s="22" t="s">
        <v>10</v>
      </c>
      <c r="L5" s="23" t="s">
        <v>12</v>
      </c>
      <c r="M5" s="23" t="s">
        <v>14</v>
      </c>
      <c r="N5" s="23" t="s">
        <v>16</v>
      </c>
      <c r="O5" s="31" t="s">
        <v>18</v>
      </c>
    </row>
    <row r="6" spans="1:15" s="17" customFormat="1" ht="20.100000000000001" customHeight="1" thickBot="1">
      <c r="A6" s="34" t="s">
        <v>28</v>
      </c>
      <c r="B6" s="35" t="s">
        <v>4</v>
      </c>
      <c r="C6" s="36">
        <v>754189</v>
      </c>
      <c r="D6" s="37">
        <v>533108</v>
      </c>
      <c r="E6" s="37">
        <v>106006</v>
      </c>
      <c r="F6" s="37">
        <v>146155</v>
      </c>
      <c r="G6" s="37">
        <v>70279</v>
      </c>
      <c r="H6" s="36">
        <v>210667</v>
      </c>
      <c r="I6" s="40">
        <v>1</v>
      </c>
      <c r="J6" s="41">
        <v>221081</v>
      </c>
      <c r="K6" s="41">
        <v>179516</v>
      </c>
      <c r="L6" s="40">
        <v>22353</v>
      </c>
      <c r="M6" s="40">
        <v>248</v>
      </c>
      <c r="N6" s="40">
        <v>18964</v>
      </c>
      <c r="O6" s="43">
        <v>0</v>
      </c>
    </row>
    <row r="7" spans="1:15" s="17" customFormat="1" ht="20.100000000000001" customHeight="1" thickBot="1">
      <c r="A7" s="34" t="s">
        <v>29</v>
      </c>
      <c r="B7" s="35" t="s">
        <v>30</v>
      </c>
      <c r="C7" s="36">
        <v>94504</v>
      </c>
      <c r="D7" s="37">
        <v>58145</v>
      </c>
      <c r="E7" s="37">
        <v>10738</v>
      </c>
      <c r="F7" s="37">
        <v>7766</v>
      </c>
      <c r="G7" s="37">
        <v>8442</v>
      </c>
      <c r="H7" s="36">
        <v>31198</v>
      </c>
      <c r="I7" s="40">
        <v>1</v>
      </c>
      <c r="J7" s="41">
        <v>36359</v>
      </c>
      <c r="K7" s="41">
        <v>29749</v>
      </c>
      <c r="L7" s="40">
        <v>3648</v>
      </c>
      <c r="M7" s="40">
        <v>29</v>
      </c>
      <c r="N7" s="40">
        <v>2933</v>
      </c>
      <c r="O7" s="43">
        <v>0</v>
      </c>
    </row>
    <row r="8" spans="1:15" s="17" customFormat="1" ht="20.100000000000001" customHeight="1" thickBot="1">
      <c r="A8" s="34" t="s">
        <v>31</v>
      </c>
      <c r="B8" s="35" t="s">
        <v>32</v>
      </c>
      <c r="C8" s="36">
        <v>40157</v>
      </c>
      <c r="D8" s="37">
        <v>6594</v>
      </c>
      <c r="E8" s="37">
        <v>2164</v>
      </c>
      <c r="F8" s="37">
        <v>125</v>
      </c>
      <c r="G8" s="37">
        <v>2124</v>
      </c>
      <c r="H8" s="36">
        <v>2181</v>
      </c>
      <c r="I8" s="42">
        <v>0</v>
      </c>
      <c r="J8" s="41">
        <v>33563</v>
      </c>
      <c r="K8" s="41">
        <v>27497</v>
      </c>
      <c r="L8" s="40">
        <v>4809</v>
      </c>
      <c r="M8" s="40">
        <v>25</v>
      </c>
      <c r="N8" s="40">
        <v>1232</v>
      </c>
      <c r="O8" s="43">
        <v>0</v>
      </c>
    </row>
    <row r="9" spans="1:15" s="17" customFormat="1" ht="20.100000000000001" customHeight="1" thickBot="1">
      <c r="A9" s="34" t="s">
        <v>33</v>
      </c>
      <c r="B9" s="35" t="s">
        <v>34</v>
      </c>
      <c r="C9" s="36">
        <v>132735</v>
      </c>
      <c r="D9" s="37">
        <v>113471</v>
      </c>
      <c r="E9" s="37">
        <v>17354</v>
      </c>
      <c r="F9" s="37">
        <v>37581</v>
      </c>
      <c r="G9" s="37">
        <v>19791</v>
      </c>
      <c r="H9" s="36">
        <v>38745</v>
      </c>
      <c r="I9" s="42">
        <v>0</v>
      </c>
      <c r="J9" s="41">
        <v>19264</v>
      </c>
      <c r="K9" s="41">
        <v>15653</v>
      </c>
      <c r="L9" s="40">
        <v>1650</v>
      </c>
      <c r="M9" s="40">
        <v>57</v>
      </c>
      <c r="N9" s="40">
        <v>1904</v>
      </c>
      <c r="O9" s="43">
        <v>0</v>
      </c>
    </row>
    <row r="10" spans="1:15" s="17" customFormat="1" ht="20.100000000000001" customHeight="1" thickBot="1">
      <c r="A10" s="34" t="s">
        <v>35</v>
      </c>
      <c r="B10" s="35" t="s">
        <v>36</v>
      </c>
      <c r="C10" s="36">
        <v>103695</v>
      </c>
      <c r="D10" s="37">
        <v>80224</v>
      </c>
      <c r="E10" s="37">
        <v>16598</v>
      </c>
      <c r="F10" s="37">
        <v>17087</v>
      </c>
      <c r="G10" s="37">
        <v>10454</v>
      </c>
      <c r="H10" s="36">
        <v>36085</v>
      </c>
      <c r="I10" s="42">
        <v>0</v>
      </c>
      <c r="J10" s="41">
        <v>23471</v>
      </c>
      <c r="K10" s="41">
        <v>19065</v>
      </c>
      <c r="L10" s="40">
        <v>2300</v>
      </c>
      <c r="M10" s="40">
        <v>33</v>
      </c>
      <c r="N10" s="40">
        <v>2073</v>
      </c>
      <c r="O10" s="43">
        <v>0</v>
      </c>
    </row>
    <row r="11" spans="1:15" s="17" customFormat="1" ht="20.100000000000001" customHeight="1" thickBot="1">
      <c r="A11" s="34" t="s">
        <v>37</v>
      </c>
      <c r="B11" s="35" t="s">
        <v>38</v>
      </c>
      <c r="C11" s="36">
        <v>63055</v>
      </c>
      <c r="D11" s="37">
        <v>48837</v>
      </c>
      <c r="E11" s="37">
        <v>9638</v>
      </c>
      <c r="F11" s="37">
        <v>14103</v>
      </c>
      <c r="G11" s="37">
        <v>5914</v>
      </c>
      <c r="H11" s="36">
        <v>19182</v>
      </c>
      <c r="I11" s="42">
        <v>0</v>
      </c>
      <c r="J11" s="41">
        <v>14218</v>
      </c>
      <c r="K11" s="41">
        <v>11352</v>
      </c>
      <c r="L11" s="40">
        <v>1083</v>
      </c>
      <c r="M11" s="40">
        <v>4</v>
      </c>
      <c r="N11" s="40">
        <v>1779</v>
      </c>
      <c r="O11" s="43">
        <v>0</v>
      </c>
    </row>
    <row r="12" spans="1:15" s="17" customFormat="1" ht="20.100000000000001" customHeight="1" thickBot="1">
      <c r="A12" s="34" t="s">
        <v>39</v>
      </c>
      <c r="B12" s="35" t="s">
        <v>40</v>
      </c>
      <c r="C12" s="36">
        <v>74770</v>
      </c>
      <c r="D12" s="37">
        <v>54043</v>
      </c>
      <c r="E12" s="37">
        <v>11604</v>
      </c>
      <c r="F12" s="37">
        <v>16873</v>
      </c>
      <c r="G12" s="37">
        <v>6794</v>
      </c>
      <c r="H12" s="36">
        <v>18772</v>
      </c>
      <c r="I12" s="42">
        <v>0</v>
      </c>
      <c r="J12" s="41">
        <v>20727</v>
      </c>
      <c r="K12" s="41">
        <v>16321</v>
      </c>
      <c r="L12" s="40">
        <v>2412</v>
      </c>
      <c r="M12" s="40">
        <v>15</v>
      </c>
      <c r="N12" s="40">
        <v>1979</v>
      </c>
      <c r="O12" s="43">
        <v>0</v>
      </c>
    </row>
    <row r="13" spans="1:15" s="17" customFormat="1" ht="20.100000000000001" customHeight="1" thickBot="1">
      <c r="A13" s="34" t="s">
        <v>41</v>
      </c>
      <c r="B13" s="35" t="s">
        <v>42</v>
      </c>
      <c r="C13" s="36">
        <v>13219</v>
      </c>
      <c r="D13" s="37">
        <v>7139</v>
      </c>
      <c r="E13" s="37">
        <v>2294</v>
      </c>
      <c r="F13" s="37">
        <v>1062</v>
      </c>
      <c r="G13" s="37">
        <v>539</v>
      </c>
      <c r="H13" s="36">
        <v>3244</v>
      </c>
      <c r="I13" s="42">
        <v>0</v>
      </c>
      <c r="J13" s="41">
        <v>6080</v>
      </c>
      <c r="K13" s="41">
        <v>4616</v>
      </c>
      <c r="L13" s="40">
        <v>809</v>
      </c>
      <c r="M13" s="40">
        <v>1</v>
      </c>
      <c r="N13" s="40">
        <v>654</v>
      </c>
      <c r="O13" s="43">
        <v>0</v>
      </c>
    </row>
    <row r="14" spans="1:15" s="17" customFormat="1" ht="20.100000000000001" customHeight="1" thickBot="1">
      <c r="A14" s="34" t="s">
        <v>43</v>
      </c>
      <c r="B14" s="35" t="s">
        <v>44</v>
      </c>
      <c r="C14" s="36">
        <v>35714</v>
      </c>
      <c r="D14" s="37">
        <v>29576</v>
      </c>
      <c r="E14" s="37">
        <v>2383</v>
      </c>
      <c r="F14" s="37">
        <v>18425</v>
      </c>
      <c r="G14" s="37">
        <v>2366</v>
      </c>
      <c r="H14" s="36">
        <v>6402</v>
      </c>
      <c r="I14" s="42">
        <v>0</v>
      </c>
      <c r="J14" s="41">
        <v>6138</v>
      </c>
      <c r="K14" s="41">
        <v>4974</v>
      </c>
      <c r="L14" s="40">
        <v>577</v>
      </c>
      <c r="M14" s="40">
        <v>16</v>
      </c>
      <c r="N14" s="40">
        <v>571</v>
      </c>
      <c r="O14" s="43">
        <v>0</v>
      </c>
    </row>
    <row r="15" spans="1:15" s="17" customFormat="1" ht="20.100000000000001" customHeight="1" thickBot="1">
      <c r="A15" s="34" t="s">
        <v>45</v>
      </c>
      <c r="B15" s="35" t="s">
        <v>46</v>
      </c>
      <c r="C15" s="36">
        <v>24451</v>
      </c>
      <c r="D15" s="37">
        <v>17851</v>
      </c>
      <c r="E15" s="37">
        <v>2549</v>
      </c>
      <c r="F15" s="37">
        <v>8838</v>
      </c>
      <c r="G15" s="37">
        <v>1471</v>
      </c>
      <c r="H15" s="36">
        <v>4993</v>
      </c>
      <c r="I15" s="42">
        <v>0</v>
      </c>
      <c r="J15" s="41">
        <v>6600</v>
      </c>
      <c r="K15" s="41">
        <v>5462</v>
      </c>
      <c r="L15" s="40">
        <v>403</v>
      </c>
      <c r="M15" s="40">
        <v>5</v>
      </c>
      <c r="N15" s="40">
        <v>730</v>
      </c>
      <c r="O15" s="43">
        <v>0</v>
      </c>
    </row>
    <row r="16" spans="1:15" s="17" customFormat="1" ht="20.100000000000001" customHeight="1" thickBot="1">
      <c r="A16" s="34" t="s">
        <v>47</v>
      </c>
      <c r="B16" s="35" t="s">
        <v>48</v>
      </c>
      <c r="C16" s="36">
        <v>58284</v>
      </c>
      <c r="D16" s="37">
        <v>47133</v>
      </c>
      <c r="E16" s="37">
        <v>13185</v>
      </c>
      <c r="F16" s="37">
        <v>5083</v>
      </c>
      <c r="G16" s="37">
        <v>5427</v>
      </c>
      <c r="H16" s="36">
        <v>23438</v>
      </c>
      <c r="I16" s="42">
        <v>0</v>
      </c>
      <c r="J16" s="41">
        <v>11151</v>
      </c>
      <c r="K16" s="41">
        <v>9278</v>
      </c>
      <c r="L16" s="40">
        <v>665</v>
      </c>
      <c r="M16" s="40">
        <v>10</v>
      </c>
      <c r="N16" s="40">
        <v>1198</v>
      </c>
      <c r="O16" s="43">
        <v>0</v>
      </c>
    </row>
    <row r="17" spans="1:15" s="17" customFormat="1" ht="20.100000000000001" customHeight="1" thickBot="1">
      <c r="A17" s="34" t="s">
        <v>49</v>
      </c>
      <c r="B17" s="35" t="s">
        <v>50</v>
      </c>
      <c r="C17" s="36">
        <v>14253</v>
      </c>
      <c r="D17" s="37">
        <v>9071</v>
      </c>
      <c r="E17" s="37">
        <v>1822</v>
      </c>
      <c r="F17" s="37">
        <v>1594</v>
      </c>
      <c r="G17" s="37">
        <v>1844</v>
      </c>
      <c r="H17" s="36">
        <v>3811</v>
      </c>
      <c r="I17" s="42">
        <v>0</v>
      </c>
      <c r="J17" s="41">
        <v>5182</v>
      </c>
      <c r="K17" s="41">
        <v>4208</v>
      </c>
      <c r="L17" s="40">
        <v>366</v>
      </c>
      <c r="M17" s="40">
        <v>13</v>
      </c>
      <c r="N17" s="40">
        <v>595</v>
      </c>
      <c r="O17" s="43">
        <v>0</v>
      </c>
    </row>
    <row r="18" spans="1:15" s="17" customFormat="1" ht="20.100000000000001" customHeight="1" thickBot="1">
      <c r="A18" s="34" t="s">
        <v>51</v>
      </c>
      <c r="B18" s="35" t="s">
        <v>52</v>
      </c>
      <c r="C18" s="36">
        <v>23872</v>
      </c>
      <c r="D18" s="37">
        <v>16299</v>
      </c>
      <c r="E18" s="37">
        <v>3845</v>
      </c>
      <c r="F18" s="37">
        <v>1839</v>
      </c>
      <c r="G18" s="37">
        <v>1533</v>
      </c>
      <c r="H18" s="36">
        <v>9082</v>
      </c>
      <c r="I18" s="42">
        <v>0</v>
      </c>
      <c r="J18" s="41">
        <v>7573</v>
      </c>
      <c r="K18" s="41">
        <v>6424</v>
      </c>
      <c r="L18" s="40">
        <v>329</v>
      </c>
      <c r="M18" s="40">
        <v>3</v>
      </c>
      <c r="N18" s="40">
        <v>817</v>
      </c>
      <c r="O18" s="43">
        <v>0</v>
      </c>
    </row>
    <row r="19" spans="1:15" s="17" customFormat="1" ht="20.100000000000001" customHeight="1" thickBot="1">
      <c r="A19" s="34" t="s">
        <v>53</v>
      </c>
      <c r="B19" s="35" t="s">
        <v>54</v>
      </c>
      <c r="C19" s="36">
        <v>15255</v>
      </c>
      <c r="D19" s="37">
        <v>9486</v>
      </c>
      <c r="E19" s="37">
        <v>2919</v>
      </c>
      <c r="F19" s="37">
        <v>1178</v>
      </c>
      <c r="G19" s="37">
        <v>1591</v>
      </c>
      <c r="H19" s="36">
        <v>3798</v>
      </c>
      <c r="I19" s="42">
        <v>0</v>
      </c>
      <c r="J19" s="41">
        <v>5769</v>
      </c>
      <c r="K19" s="41">
        <v>4895</v>
      </c>
      <c r="L19" s="40">
        <v>445</v>
      </c>
      <c r="M19" s="40">
        <v>2</v>
      </c>
      <c r="N19" s="40">
        <v>427</v>
      </c>
      <c r="O19" s="43">
        <v>0</v>
      </c>
    </row>
    <row r="20" spans="1:15" s="17" customFormat="1" ht="20.100000000000001" customHeight="1" thickBot="1">
      <c r="A20" s="34" t="s">
        <v>55</v>
      </c>
      <c r="B20" s="35" t="s">
        <v>56</v>
      </c>
      <c r="C20" s="36">
        <v>17771</v>
      </c>
      <c r="D20" s="37">
        <v>10771</v>
      </c>
      <c r="E20" s="37">
        <v>3865</v>
      </c>
      <c r="F20" s="37">
        <v>1121</v>
      </c>
      <c r="G20" s="37">
        <v>726</v>
      </c>
      <c r="H20" s="36">
        <v>5059</v>
      </c>
      <c r="I20" s="42">
        <v>0</v>
      </c>
      <c r="J20" s="41">
        <v>7000</v>
      </c>
      <c r="K20" s="41">
        <v>5441</v>
      </c>
      <c r="L20" s="40">
        <v>837</v>
      </c>
      <c r="M20" s="40">
        <v>17</v>
      </c>
      <c r="N20" s="40">
        <v>705</v>
      </c>
      <c r="O20" s="43">
        <v>0</v>
      </c>
    </row>
    <row r="21" spans="1:15" s="17" customFormat="1" ht="20.100000000000001" customHeight="1" thickBot="1">
      <c r="A21" s="34" t="s">
        <v>57</v>
      </c>
      <c r="B21" s="35" t="s">
        <v>58</v>
      </c>
      <c r="C21" s="36">
        <v>2825</v>
      </c>
      <c r="D21" s="37">
        <v>1081</v>
      </c>
      <c r="E21" s="37">
        <v>510</v>
      </c>
      <c r="F21" s="37">
        <v>57</v>
      </c>
      <c r="G21" s="37">
        <v>83</v>
      </c>
      <c r="H21" s="36">
        <v>431</v>
      </c>
      <c r="I21" s="42">
        <v>0</v>
      </c>
      <c r="J21" s="41">
        <v>1744</v>
      </c>
      <c r="K21" s="41">
        <v>1391</v>
      </c>
      <c r="L21" s="40">
        <v>193</v>
      </c>
      <c r="M21" s="42">
        <v>0</v>
      </c>
      <c r="N21" s="40">
        <v>160</v>
      </c>
      <c r="O21" s="43">
        <v>0</v>
      </c>
    </row>
    <row r="22" spans="1:15" s="17" customFormat="1" ht="20.100000000000001" customHeight="1" thickBot="1">
      <c r="A22" s="34" t="s">
        <v>59</v>
      </c>
      <c r="B22" s="35" t="s">
        <v>60</v>
      </c>
      <c r="C22" s="36">
        <v>5830</v>
      </c>
      <c r="D22" s="37">
        <v>2092</v>
      </c>
      <c r="E22" s="37">
        <v>564</v>
      </c>
      <c r="F22" s="37">
        <v>455</v>
      </c>
      <c r="G22" s="37">
        <v>456</v>
      </c>
      <c r="H22" s="36">
        <v>617</v>
      </c>
      <c r="I22" s="42">
        <v>0</v>
      </c>
      <c r="J22" s="41">
        <v>3738</v>
      </c>
      <c r="K22" s="41">
        <v>2676</v>
      </c>
      <c r="L22" s="40">
        <v>772</v>
      </c>
      <c r="M22" s="40">
        <v>4</v>
      </c>
      <c r="N22" s="40">
        <v>286</v>
      </c>
      <c r="O22" s="43">
        <v>0</v>
      </c>
    </row>
    <row r="23" spans="1:15" s="17" customFormat="1" ht="20.100000000000001" customHeight="1" thickBot="1">
      <c r="A23" s="34" t="s">
        <v>61</v>
      </c>
      <c r="B23" s="35" t="s">
        <v>62</v>
      </c>
      <c r="C23" s="36">
        <v>2630</v>
      </c>
      <c r="D23" s="37">
        <v>1833</v>
      </c>
      <c r="E23" s="37">
        <v>1650</v>
      </c>
      <c r="F23" s="37">
        <v>139</v>
      </c>
      <c r="G23" s="38">
        <v>0</v>
      </c>
      <c r="H23" s="36">
        <v>44</v>
      </c>
      <c r="I23" s="42">
        <v>0</v>
      </c>
      <c r="J23" s="41">
        <v>797</v>
      </c>
      <c r="K23" s="41">
        <v>754</v>
      </c>
      <c r="L23" s="40">
        <v>24</v>
      </c>
      <c r="M23" s="42">
        <v>0</v>
      </c>
      <c r="N23" s="40">
        <v>19</v>
      </c>
      <c r="O23" s="43">
        <v>0</v>
      </c>
    </row>
    <row r="24" spans="1:15" s="17" customFormat="1" ht="20.100000000000001" customHeight="1" thickBot="1">
      <c r="A24" s="34" t="s">
        <v>63</v>
      </c>
      <c r="B24" s="35" t="s">
        <v>64</v>
      </c>
      <c r="C24" s="36">
        <v>5606</v>
      </c>
      <c r="D24" s="37">
        <v>2257</v>
      </c>
      <c r="E24" s="37">
        <v>786</v>
      </c>
      <c r="F24" s="37">
        <v>442</v>
      </c>
      <c r="G24" s="37">
        <v>250</v>
      </c>
      <c r="H24" s="36">
        <v>779</v>
      </c>
      <c r="I24" s="42">
        <v>0</v>
      </c>
      <c r="J24" s="41">
        <v>3349</v>
      </c>
      <c r="K24" s="41">
        <v>2797</v>
      </c>
      <c r="L24" s="40">
        <v>269</v>
      </c>
      <c r="M24" s="40">
        <v>1</v>
      </c>
      <c r="N24" s="40">
        <v>282</v>
      </c>
      <c r="O24" s="43">
        <v>0</v>
      </c>
    </row>
    <row r="25" spans="1:15" s="17" customFormat="1" ht="20.100000000000001" customHeight="1" thickBot="1">
      <c r="A25" s="34" t="s">
        <v>65</v>
      </c>
      <c r="B25" s="35" t="s">
        <v>66</v>
      </c>
      <c r="C25" s="36">
        <v>20067</v>
      </c>
      <c r="D25" s="37">
        <v>15406</v>
      </c>
      <c r="E25" s="37">
        <v>897</v>
      </c>
      <c r="F25" s="37">
        <v>12227</v>
      </c>
      <c r="G25" s="37">
        <v>260</v>
      </c>
      <c r="H25" s="36">
        <v>2022</v>
      </c>
      <c r="I25" s="42">
        <v>0</v>
      </c>
      <c r="J25" s="41">
        <v>4661</v>
      </c>
      <c r="K25" s="41">
        <v>3942</v>
      </c>
      <c r="L25" s="40">
        <v>397</v>
      </c>
      <c r="M25" s="40">
        <v>10</v>
      </c>
      <c r="N25" s="40">
        <v>312</v>
      </c>
      <c r="O25" s="43">
        <v>0</v>
      </c>
    </row>
    <row r="26" spans="1:15" s="17" customFormat="1" ht="20.100000000000001" customHeight="1" thickBot="1">
      <c r="A26" s="34" t="s">
        <v>67</v>
      </c>
      <c r="B26" s="35" t="s">
        <v>68</v>
      </c>
      <c r="C26" s="36">
        <v>4094</v>
      </c>
      <c r="D26" s="37">
        <v>1323</v>
      </c>
      <c r="E26" s="37">
        <v>362</v>
      </c>
      <c r="F26" s="37">
        <v>144</v>
      </c>
      <c r="G26" s="37">
        <v>196</v>
      </c>
      <c r="H26" s="36">
        <v>621</v>
      </c>
      <c r="I26" s="42">
        <v>0</v>
      </c>
      <c r="J26" s="41">
        <v>2771</v>
      </c>
      <c r="K26" s="41">
        <v>2190</v>
      </c>
      <c r="L26" s="40">
        <v>319</v>
      </c>
      <c r="M26" s="40">
        <v>1</v>
      </c>
      <c r="N26" s="40">
        <v>261</v>
      </c>
      <c r="O26" s="43">
        <v>0</v>
      </c>
    </row>
    <row r="27" spans="1:15" s="17" customFormat="1" ht="20.100000000000001" customHeight="1" thickBot="1">
      <c r="A27" s="34" t="s">
        <v>69</v>
      </c>
      <c r="B27" s="35" t="s">
        <v>70</v>
      </c>
      <c r="C27" s="36">
        <v>1085</v>
      </c>
      <c r="D27" s="37">
        <v>295</v>
      </c>
      <c r="E27" s="37">
        <v>175</v>
      </c>
      <c r="F27" s="37">
        <v>1</v>
      </c>
      <c r="G27" s="37">
        <v>5</v>
      </c>
      <c r="H27" s="36">
        <v>114</v>
      </c>
      <c r="I27" s="42">
        <v>0</v>
      </c>
      <c r="J27" s="41">
        <v>790</v>
      </c>
      <c r="K27" s="41">
        <v>715</v>
      </c>
      <c r="L27" s="40">
        <v>31</v>
      </c>
      <c r="M27" s="40">
        <v>2</v>
      </c>
      <c r="N27" s="40">
        <v>42</v>
      </c>
      <c r="O27" s="43">
        <v>0</v>
      </c>
    </row>
    <row r="28" spans="1:15" s="17" customFormat="1" ht="20.100000000000001" customHeight="1" thickBot="1">
      <c r="A28" s="34" t="s">
        <v>71</v>
      </c>
      <c r="B28" s="35" t="s">
        <v>72</v>
      </c>
      <c r="C28" s="36">
        <v>317</v>
      </c>
      <c r="D28" s="37">
        <v>181</v>
      </c>
      <c r="E28" s="37">
        <v>104</v>
      </c>
      <c r="F28" s="37">
        <v>15</v>
      </c>
      <c r="G28" s="37">
        <v>13</v>
      </c>
      <c r="H28" s="36">
        <v>49</v>
      </c>
      <c r="I28" s="42">
        <v>0</v>
      </c>
      <c r="J28" s="41">
        <v>136</v>
      </c>
      <c r="K28" s="41">
        <v>116</v>
      </c>
      <c r="L28" s="40">
        <v>15</v>
      </c>
      <c r="M28" s="42">
        <v>0</v>
      </c>
      <c r="N28" s="40">
        <v>5</v>
      </c>
      <c r="O28" s="43">
        <v>0</v>
      </c>
    </row>
    <row r="29" spans="1:15" ht="15.95" customHeight="1">
      <c r="A29" s="8" t="s">
        <v>22</v>
      </c>
      <c r="B29" s="8"/>
      <c r="C29" s="8"/>
      <c r="D29" s="8"/>
      <c r="E29" s="8"/>
      <c r="F29" s="8"/>
      <c r="G29" s="8"/>
      <c r="H29" s="8"/>
      <c r="I29" s="11" t="s">
        <v>25</v>
      </c>
      <c r="J29" s="10"/>
      <c r="K29" s="10"/>
      <c r="L29" s="10"/>
      <c r="M29" s="10"/>
      <c r="N29" s="10"/>
      <c r="O29" s="10"/>
    </row>
    <row r="30" spans="1:15" ht="26.1" customHeight="1">
      <c r="A30" s="12" t="str">
        <f>SUBSTITUTE(A33,CHAR(10),CHAR(10)&amp;"　　　　　")</f>
        <v>說　　明：1.同表12-1說明1至說明2。
　　　　　2.「其他」包含馬來西亞、蒙古等其他國籍。</v>
      </c>
      <c r="B30" s="12"/>
      <c r="C30" s="12"/>
      <c r="D30" s="12"/>
      <c r="E30" s="12"/>
      <c r="F30" s="12"/>
      <c r="G30" s="12"/>
      <c r="H30" s="12"/>
      <c r="I30" s="9" t="str">
        <f>SUBSTITUTE(A34,CHAR(10),CHAR(10)&amp;"　　   ")</f>
        <v>Note：1.See note 1 to note 2 of table 12-1.
　　   2."Others" includes Malaysia, Mongolia, and other countries.</v>
      </c>
      <c r="J30" s="9"/>
      <c r="K30" s="9"/>
      <c r="L30" s="9"/>
      <c r="M30" s="9"/>
      <c r="N30" s="9"/>
      <c r="O30" s="9"/>
    </row>
    <row r="31" spans="1:15">
      <c r="A31" s="18"/>
      <c r="B31" s="18"/>
    </row>
    <row r="32" spans="1:15">
      <c r="A32" s="18"/>
      <c r="B32" s="18"/>
    </row>
    <row r="33" spans="1:1" ht="84" hidden="1">
      <c r="A33" s="33" t="s">
        <v>23</v>
      </c>
    </row>
    <row r="34" spans="1:1" ht="105" hidden="1">
      <c r="A34" s="39" t="s">
        <v>24</v>
      </c>
    </row>
    <row r="36" spans="1:1">
      <c r="A36" s="24"/>
    </row>
  </sheetData>
  <mergeCells count="12">
    <mergeCell ref="A1:H1"/>
    <mergeCell ref="I1:O1"/>
    <mergeCell ref="A3:B5"/>
    <mergeCell ref="C3:C4"/>
    <mergeCell ref="D3:H3"/>
    <mergeCell ref="D2:E2"/>
    <mergeCell ref="K2:L2"/>
    <mergeCell ref="A30:H30"/>
    <mergeCell ref="I29:O29"/>
    <mergeCell ref="I30:O30"/>
    <mergeCell ref="A29:H29"/>
    <mergeCell ref="J3:O3"/>
  </mergeCells>
  <phoneticPr fontId="1" type="noConversion"/>
  <printOptions horizontalCentered="1"/>
  <pageMargins left="0.78740157480314965" right="0.78740157480314965" top="0.39370078740157483" bottom="0.78740157480314965" header="0" footer="0"/>
  <pageSetup paperSize="9" firstPageNumber="272" pageOrder="overThenDown" orientation="portrait" useFirstPageNumber="1" r:id="rId1"/>
  <headerFooter alignWithMargins="0">
    <oddHeader>&amp;C
　　　　　　　　　　　　　　　　　　　　</oddHeader>
    <oddFooter>&amp;C&amp;"新細明體"&amp;9 -&amp;P-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13170</vt:lpstr>
      <vt:lpstr>'13170'!Print_Area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陳孟廷</cp:lastModifiedBy>
  <cp:lastPrinted>2015-05-05T00:32:36Z</cp:lastPrinted>
  <dcterms:created xsi:type="dcterms:W3CDTF">2005-01-26T03:51:16Z</dcterms:created>
  <dcterms:modified xsi:type="dcterms:W3CDTF">2025-09-09T06:00:42Z</dcterms:modified>
</cp:coreProperties>
</file>