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6" windowHeight="8772" activeTab="0"/>
  </bookViews>
  <sheets>
    <sheet name="5020" sheetId="1" r:id="rId1"/>
  </sheets>
  <definedNames>
    <definedName name="_xlnm.Print_Area" localSheetId="0">'5020'!$A$1:$G$37</definedName>
  </definedNames>
  <calcPr fullCalcOnLoad="1"/>
</workbook>
</file>

<file path=xl/sharedStrings.xml><?xml version="1.0" encoding="utf-8"?>
<sst xmlns="http://schemas.openxmlformats.org/spreadsheetml/2006/main" count="70" uniqueCount="70">
  <si>
    <t>地　　區　　別
Area</t>
  </si>
  <si>
    <t>服務總時數
(小時)</t>
  </si>
  <si>
    <t>服務總人次
(人次)</t>
  </si>
  <si>
    <t>教育訓練總時數
(小時)</t>
  </si>
  <si>
    <t>Education 
training hours
(Hour)</t>
  </si>
  <si>
    <t>Servicing 
person-cases
(Person-case)</t>
  </si>
  <si>
    <t>志工隊數
 (隊)</t>
  </si>
  <si>
    <t>志工人數
(人)</t>
  </si>
  <si>
    <t>Number of 
Volunteer Teams
(Team)</t>
  </si>
  <si>
    <t>Number of 
Volunteers
(Person)</t>
  </si>
  <si>
    <t>Servicing 
hours
(Hour)</t>
  </si>
  <si>
    <t>Grand total</t>
  </si>
  <si>
    <t>Ministry of  Labor</t>
  </si>
  <si>
    <t>New Taipei City</t>
  </si>
  <si>
    <t>Taipei City</t>
  </si>
  <si>
    <t>Taoyuan City</t>
  </si>
  <si>
    <t>Taichung City</t>
  </si>
  <si>
    <t>Tainan City</t>
  </si>
  <si>
    <t>Kaohsiung City</t>
  </si>
  <si>
    <t>Yilan County</t>
  </si>
  <si>
    <t>Hsinchu County</t>
  </si>
  <si>
    <t>Miaoli County</t>
  </si>
  <si>
    <t>Changhwa County</t>
  </si>
  <si>
    <t>Nantou County</t>
  </si>
  <si>
    <t>Yunlin County</t>
  </si>
  <si>
    <t>Chiayi County</t>
  </si>
  <si>
    <t>Pingtung County</t>
  </si>
  <si>
    <t>Taitung County</t>
  </si>
  <si>
    <t>Hwalien County</t>
  </si>
  <si>
    <t>Penghu County</t>
  </si>
  <si>
    <t>Keelung City</t>
  </si>
  <si>
    <t>Hsinchu City</t>
  </si>
  <si>
    <t>Chiayi City</t>
  </si>
  <si>
    <t>Kinmen County</t>
  </si>
  <si>
    <t>Lienchiang County</t>
  </si>
  <si>
    <t>Export Processing Zones</t>
  </si>
  <si>
    <t>Science Parks</t>
  </si>
  <si>
    <t>Note：The volunteer services of MOL contained the subsidiary units of MOL since 2010.</t>
  </si>
  <si>
    <t>說　　明：自99年起，本部志願服務資料包含所屬單位。</t>
  </si>
  <si>
    <t>Source：The Department of Employment Welfare and Retirement, MOL , the administration agencies of labor affairs in county(city)
government, Export Processing Zones and Science Parks.</t>
  </si>
  <si>
    <t>資料來源：勞動部勞動福祉退休司、縣市政府勞工行政單位、加工出口區、科學園區。</t>
  </si>
  <si>
    <t>總          計</t>
  </si>
  <si>
    <t>　本　　　部</t>
  </si>
  <si>
    <t>　新　北　市</t>
  </si>
  <si>
    <t>　臺　北　市</t>
  </si>
  <si>
    <t>　桃　園　市</t>
  </si>
  <si>
    <t>　臺　中　市</t>
  </si>
  <si>
    <t>　臺　南　市</t>
  </si>
  <si>
    <t>　高　雄　市</t>
  </si>
  <si>
    <t>　宜　蘭　縣</t>
  </si>
  <si>
    <t>　新　竹　縣</t>
  </si>
  <si>
    <t>　苗　栗　縣</t>
  </si>
  <si>
    <t>　彰　化　縣</t>
  </si>
  <si>
    <t>　南　投　縣</t>
  </si>
  <si>
    <t>　雲　林　縣</t>
  </si>
  <si>
    <t>　嘉　義　縣</t>
  </si>
  <si>
    <t>　屏　東　縣</t>
  </si>
  <si>
    <t>　臺　東　縣</t>
  </si>
  <si>
    <t>　花　蓮　縣</t>
  </si>
  <si>
    <t>　澎　湖　縣</t>
  </si>
  <si>
    <t>　基　隆　市</t>
  </si>
  <si>
    <t>　新　竹　市</t>
  </si>
  <si>
    <t>　嘉　義　市</t>
  </si>
  <si>
    <t>　金　門　縣</t>
  </si>
  <si>
    <t>　連　江　縣</t>
  </si>
  <si>
    <t>　加工出口區</t>
  </si>
  <si>
    <t>　科 學 園 區</t>
  </si>
  <si>
    <t>Table 14-6 Status of Labor Volunteer Services by Area</t>
  </si>
  <si>
    <t>表 14-6 勞工志願服務概況－按地區分</t>
  </si>
  <si>
    <t>中華民國110年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</si>
</sst>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\(##0.00\)"/>
    <numFmt numFmtId="183" formatCode="###,##0.00;\-###,##0.00;&quot;        －&quot;"/>
    <numFmt numFmtId="184" formatCode="###,##0.00"/>
    <numFmt numFmtId="185" formatCode="##,###,##0"/>
    <numFmt numFmtId="186" formatCode="##,###,##0;\-##,###,##0;&quot;        －&quot;"/>
    <numFmt numFmtId="187" formatCode="###,###,##0"/>
    <numFmt numFmtId="188" formatCode="###,###,##0;\-###,###,##0;&quot;         －&quot;"/>
  </numFmts>
  <fonts count="4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8.25"/>
      <name val="新細明體"/>
      <family val="1"/>
    </font>
    <font>
      <sz val="8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right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" fillId="0" borderId="23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187" fontId="5" fillId="0" borderId="0" xfId="34" applyNumberFormat="1" applyFont="1" applyBorder="1" applyAlignment="1">
      <alignment horizontal="right" vertical="center"/>
    </xf>
    <xf numFmtId="188" fontId="5" fillId="0" borderId="0" xfId="34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11.125" style="0" customWidth="1"/>
    <col min="2" max="2" width="15.625" style="0" customWidth="1"/>
    <col min="3" max="7" width="11.375" style="0" customWidth="1"/>
  </cols>
  <sheetData>
    <row r="1" spans="1:7" ht="19.5" customHeight="1">
      <c r="A1" s="29" t="s">
        <v>68</v>
      </c>
      <c r="B1" s="30"/>
      <c r="C1" s="30"/>
      <c r="D1" s="30"/>
      <c r="E1" s="30"/>
      <c r="F1" s="30"/>
      <c r="G1" s="30"/>
    </row>
    <row r="2" spans="1:7" ht="19.5" customHeight="1">
      <c r="A2" s="39" t="s">
        <v>67</v>
      </c>
      <c r="B2" s="30"/>
      <c r="C2" s="30"/>
      <c r="D2" s="30"/>
      <c r="E2" s="30"/>
      <c r="F2" s="30"/>
      <c r="G2" s="30"/>
    </row>
    <row r="3" spans="1:7" s="4" customFormat="1" ht="24" customHeight="1" thickBot="1">
      <c r="A3" s="5"/>
      <c r="B3" s="2"/>
      <c r="C3" s="11" t="s">
        <v>69</v>
      </c>
      <c r="D3" s="11">
        <v>2021</v>
      </c>
      <c r="E3" s="2"/>
      <c r="F3" s="2"/>
      <c r="G3" s="7"/>
    </row>
    <row r="4" spans="1:7" ht="19.5" customHeight="1">
      <c r="A4" s="31" t="s">
        <v>0</v>
      </c>
      <c r="B4" s="32"/>
      <c r="C4" s="25" t="s">
        <v>6</v>
      </c>
      <c r="D4" s="27" t="s">
        <v>7</v>
      </c>
      <c r="E4" s="13" t="s">
        <v>1</v>
      </c>
      <c r="F4" s="13" t="s">
        <v>2</v>
      </c>
      <c r="G4" s="15" t="s">
        <v>3</v>
      </c>
    </row>
    <row r="5" spans="1:7" ht="19.5" customHeight="1">
      <c r="A5" s="33"/>
      <c r="B5" s="34"/>
      <c r="C5" s="26"/>
      <c r="D5" s="28"/>
      <c r="E5" s="14"/>
      <c r="F5" s="14"/>
      <c r="G5" s="16"/>
    </row>
    <row r="6" spans="1:7" ht="19.5" customHeight="1">
      <c r="A6" s="33"/>
      <c r="B6" s="34"/>
      <c r="C6" s="23" t="s">
        <v>8</v>
      </c>
      <c r="D6" s="21" t="s">
        <v>9</v>
      </c>
      <c r="E6" s="21" t="s">
        <v>10</v>
      </c>
      <c r="F6" s="19" t="s">
        <v>5</v>
      </c>
      <c r="G6" s="17" t="s">
        <v>4</v>
      </c>
    </row>
    <row r="7" spans="1:7" ht="19.5" customHeight="1" thickBot="1">
      <c r="A7" s="35"/>
      <c r="B7" s="36"/>
      <c r="C7" s="24"/>
      <c r="D7" s="22"/>
      <c r="E7" s="22"/>
      <c r="F7" s="20"/>
      <c r="G7" s="18"/>
    </row>
    <row r="8" spans="1:7" s="8" customFormat="1" ht="18" customHeight="1">
      <c r="A8" s="41" t="s">
        <v>41</v>
      </c>
      <c r="B8" s="42" t="s">
        <v>11</v>
      </c>
      <c r="C8" s="43">
        <v>96</v>
      </c>
      <c r="D8" s="43">
        <v>5350</v>
      </c>
      <c r="E8" s="43">
        <v>329140</v>
      </c>
      <c r="F8" s="43">
        <v>3429179</v>
      </c>
      <c r="G8" s="43">
        <v>34614</v>
      </c>
    </row>
    <row r="9" spans="1:7" s="8" customFormat="1" ht="18" customHeight="1">
      <c r="A9" s="41" t="s">
        <v>42</v>
      </c>
      <c r="B9" s="42" t="s">
        <v>12</v>
      </c>
      <c r="C9" s="43">
        <v>29</v>
      </c>
      <c r="D9" s="43">
        <v>745</v>
      </c>
      <c r="E9" s="43">
        <v>152598</v>
      </c>
      <c r="F9" s="43">
        <v>2401695</v>
      </c>
      <c r="G9" s="43">
        <v>3919</v>
      </c>
    </row>
    <row r="10" spans="1:7" s="8" customFormat="1" ht="18" customHeight="1">
      <c r="A10" s="41" t="s">
        <v>43</v>
      </c>
      <c r="B10" s="42" t="s">
        <v>13</v>
      </c>
      <c r="C10" s="43">
        <v>5</v>
      </c>
      <c r="D10" s="43">
        <v>283</v>
      </c>
      <c r="E10" s="43">
        <v>30940</v>
      </c>
      <c r="F10" s="43">
        <v>38055</v>
      </c>
      <c r="G10" s="43">
        <v>201</v>
      </c>
    </row>
    <row r="11" spans="1:7" s="8" customFormat="1" ht="18" customHeight="1">
      <c r="A11" s="41" t="s">
        <v>44</v>
      </c>
      <c r="B11" s="42" t="s">
        <v>14</v>
      </c>
      <c r="C11" s="43">
        <v>4</v>
      </c>
      <c r="D11" s="43">
        <v>135</v>
      </c>
      <c r="E11" s="43">
        <v>11990</v>
      </c>
      <c r="F11" s="43">
        <v>165327</v>
      </c>
      <c r="G11" s="43">
        <v>731</v>
      </c>
    </row>
    <row r="12" spans="1:7" s="8" customFormat="1" ht="18" customHeight="1">
      <c r="A12" s="41" t="s">
        <v>45</v>
      </c>
      <c r="B12" s="42" t="s">
        <v>15</v>
      </c>
      <c r="C12" s="43">
        <v>6</v>
      </c>
      <c r="D12" s="43">
        <v>208</v>
      </c>
      <c r="E12" s="43">
        <v>10712</v>
      </c>
      <c r="F12" s="43">
        <v>80049</v>
      </c>
      <c r="G12" s="43">
        <v>1607</v>
      </c>
    </row>
    <row r="13" spans="1:7" s="8" customFormat="1" ht="18" customHeight="1">
      <c r="A13" s="41" t="s">
        <v>46</v>
      </c>
      <c r="B13" s="42" t="s">
        <v>16</v>
      </c>
      <c r="C13" s="43">
        <v>19</v>
      </c>
      <c r="D13" s="43">
        <v>1633</v>
      </c>
      <c r="E13" s="43">
        <v>32417</v>
      </c>
      <c r="F13" s="43">
        <v>193688</v>
      </c>
      <c r="G13" s="43">
        <v>6399</v>
      </c>
    </row>
    <row r="14" spans="1:7" s="8" customFormat="1" ht="18" customHeight="1">
      <c r="A14" s="41" t="s">
        <v>47</v>
      </c>
      <c r="B14" s="42" t="s">
        <v>17</v>
      </c>
      <c r="C14" s="43">
        <v>3</v>
      </c>
      <c r="D14" s="43">
        <v>475</v>
      </c>
      <c r="E14" s="43">
        <v>25168</v>
      </c>
      <c r="F14" s="43">
        <v>10904</v>
      </c>
      <c r="G14" s="43">
        <v>1287</v>
      </c>
    </row>
    <row r="15" spans="1:7" s="8" customFormat="1" ht="18" customHeight="1">
      <c r="A15" s="41" t="s">
        <v>48</v>
      </c>
      <c r="B15" s="42" t="s">
        <v>18</v>
      </c>
      <c r="C15" s="43">
        <v>11</v>
      </c>
      <c r="D15" s="43">
        <v>620</v>
      </c>
      <c r="E15" s="43">
        <v>40646</v>
      </c>
      <c r="F15" s="43">
        <v>428449</v>
      </c>
      <c r="G15" s="43">
        <v>8784</v>
      </c>
    </row>
    <row r="16" spans="1:7" s="8" customFormat="1" ht="18" customHeight="1">
      <c r="A16" s="41" t="s">
        <v>49</v>
      </c>
      <c r="B16" s="42" t="s">
        <v>19</v>
      </c>
      <c r="C16" s="43">
        <v>1</v>
      </c>
      <c r="D16" s="43">
        <v>119</v>
      </c>
      <c r="E16" s="44">
        <v>0</v>
      </c>
      <c r="F16" s="44">
        <v>0</v>
      </c>
      <c r="G16" s="43">
        <v>360</v>
      </c>
    </row>
    <row r="17" spans="1:7" s="8" customFormat="1" ht="18" customHeight="1">
      <c r="A17" s="41" t="s">
        <v>50</v>
      </c>
      <c r="B17" s="42" t="s">
        <v>20</v>
      </c>
      <c r="C17" s="43">
        <v>2</v>
      </c>
      <c r="D17" s="43">
        <v>133</v>
      </c>
      <c r="E17" s="43">
        <v>1569</v>
      </c>
      <c r="F17" s="43">
        <v>927</v>
      </c>
      <c r="G17" s="43">
        <v>300</v>
      </c>
    </row>
    <row r="18" spans="1:7" s="8" customFormat="1" ht="18" customHeight="1">
      <c r="A18" s="41" t="s">
        <v>51</v>
      </c>
      <c r="B18" s="42" t="s">
        <v>21</v>
      </c>
      <c r="C18" s="43">
        <v>1</v>
      </c>
      <c r="D18" s="43">
        <v>80</v>
      </c>
      <c r="E18" s="43">
        <v>1384</v>
      </c>
      <c r="F18" s="43">
        <v>3491</v>
      </c>
      <c r="G18" s="43">
        <v>300</v>
      </c>
    </row>
    <row r="19" spans="1:7" s="8" customFormat="1" ht="18" customHeight="1">
      <c r="A19" s="41" t="s">
        <v>52</v>
      </c>
      <c r="B19" s="42" t="s">
        <v>22</v>
      </c>
      <c r="C19" s="43">
        <v>2</v>
      </c>
      <c r="D19" s="43">
        <v>163</v>
      </c>
      <c r="E19" s="43">
        <v>4572</v>
      </c>
      <c r="F19" s="43">
        <v>30127</v>
      </c>
      <c r="G19" s="43">
        <v>1668</v>
      </c>
    </row>
    <row r="20" spans="1:7" s="8" customFormat="1" ht="18" customHeight="1">
      <c r="A20" s="41" t="s">
        <v>53</v>
      </c>
      <c r="B20" s="42" t="s">
        <v>23</v>
      </c>
      <c r="C20" s="43">
        <v>1</v>
      </c>
      <c r="D20" s="43">
        <v>109</v>
      </c>
      <c r="E20" s="43">
        <v>4622</v>
      </c>
      <c r="F20" s="43">
        <v>995</v>
      </c>
      <c r="G20" s="43">
        <v>3720</v>
      </c>
    </row>
    <row r="21" spans="1:7" s="8" customFormat="1" ht="18" customHeight="1">
      <c r="A21" s="41" t="s">
        <v>54</v>
      </c>
      <c r="B21" s="42" t="s">
        <v>24</v>
      </c>
      <c r="C21" s="43">
        <v>1</v>
      </c>
      <c r="D21" s="43">
        <v>27</v>
      </c>
      <c r="E21" s="43">
        <v>1470</v>
      </c>
      <c r="F21" s="43">
        <v>9342</v>
      </c>
      <c r="G21" s="43">
        <v>240</v>
      </c>
    </row>
    <row r="22" spans="1:7" s="8" customFormat="1" ht="18" customHeight="1">
      <c r="A22" s="41" t="s">
        <v>55</v>
      </c>
      <c r="B22" s="42" t="s">
        <v>25</v>
      </c>
      <c r="C22" s="43">
        <v>1</v>
      </c>
      <c r="D22" s="43">
        <v>73</v>
      </c>
      <c r="E22" s="43">
        <v>1450</v>
      </c>
      <c r="F22" s="43">
        <v>8657</v>
      </c>
      <c r="G22" s="43">
        <v>870</v>
      </c>
    </row>
    <row r="23" spans="1:7" s="8" customFormat="1" ht="18" customHeight="1">
      <c r="A23" s="41" t="s">
        <v>56</v>
      </c>
      <c r="B23" s="42" t="s">
        <v>26</v>
      </c>
      <c r="C23" s="43">
        <v>1</v>
      </c>
      <c r="D23" s="43">
        <v>21</v>
      </c>
      <c r="E23" s="43">
        <v>2175</v>
      </c>
      <c r="F23" s="43">
        <v>11893</v>
      </c>
      <c r="G23" s="43">
        <v>252</v>
      </c>
    </row>
    <row r="24" spans="1:7" s="8" customFormat="1" ht="18" customHeight="1">
      <c r="A24" s="41" t="s">
        <v>57</v>
      </c>
      <c r="B24" s="42" t="s">
        <v>27</v>
      </c>
      <c r="C24" s="43">
        <v>1</v>
      </c>
      <c r="D24" s="43">
        <v>40</v>
      </c>
      <c r="E24" s="43">
        <v>608</v>
      </c>
      <c r="F24" s="43">
        <v>4</v>
      </c>
      <c r="G24" s="43">
        <v>480</v>
      </c>
    </row>
    <row r="25" spans="1:7" s="8" customFormat="1" ht="18" customHeight="1">
      <c r="A25" s="41" t="s">
        <v>58</v>
      </c>
      <c r="B25" s="42" t="s">
        <v>28</v>
      </c>
      <c r="C25" s="43">
        <v>1</v>
      </c>
      <c r="D25" s="43">
        <v>77</v>
      </c>
      <c r="E25" s="43">
        <v>45</v>
      </c>
      <c r="F25" s="43">
        <v>144</v>
      </c>
      <c r="G25" s="43">
        <v>160</v>
      </c>
    </row>
    <row r="26" spans="1:7" s="8" customFormat="1" ht="18" customHeight="1">
      <c r="A26" s="41" t="s">
        <v>59</v>
      </c>
      <c r="B26" s="42" t="s">
        <v>29</v>
      </c>
      <c r="C26" s="43">
        <v>1</v>
      </c>
      <c r="D26" s="43">
        <v>7</v>
      </c>
      <c r="E26" s="44">
        <v>0</v>
      </c>
      <c r="F26" s="44">
        <v>0</v>
      </c>
      <c r="G26" s="44">
        <v>0</v>
      </c>
    </row>
    <row r="27" spans="1:7" s="8" customFormat="1" ht="18" customHeight="1">
      <c r="A27" s="41" t="s">
        <v>60</v>
      </c>
      <c r="B27" s="42" t="s">
        <v>30</v>
      </c>
      <c r="C27" s="43">
        <v>1</v>
      </c>
      <c r="D27" s="43">
        <v>30</v>
      </c>
      <c r="E27" s="43">
        <v>849</v>
      </c>
      <c r="F27" s="43">
        <v>1881</v>
      </c>
      <c r="G27" s="43">
        <v>332</v>
      </c>
    </row>
    <row r="28" spans="1:7" s="8" customFormat="1" ht="18" customHeight="1">
      <c r="A28" s="41" t="s">
        <v>61</v>
      </c>
      <c r="B28" s="42" t="s">
        <v>31</v>
      </c>
      <c r="C28" s="43">
        <v>1</v>
      </c>
      <c r="D28" s="43">
        <v>68</v>
      </c>
      <c r="E28" s="43">
        <v>1680</v>
      </c>
      <c r="F28" s="43">
        <v>3325</v>
      </c>
      <c r="G28" s="43">
        <v>660</v>
      </c>
    </row>
    <row r="29" spans="1:7" s="8" customFormat="1" ht="18" customHeight="1">
      <c r="A29" s="41" t="s">
        <v>62</v>
      </c>
      <c r="B29" s="42" t="s">
        <v>32</v>
      </c>
      <c r="C29" s="43">
        <v>3</v>
      </c>
      <c r="D29" s="43">
        <v>209</v>
      </c>
      <c r="E29" s="43">
        <v>1981</v>
      </c>
      <c r="F29" s="43">
        <v>3537</v>
      </c>
      <c r="G29" s="44">
        <v>0</v>
      </c>
    </row>
    <row r="30" spans="1:7" s="8" customFormat="1" ht="18" customHeight="1">
      <c r="A30" s="41" t="s">
        <v>63</v>
      </c>
      <c r="B30" s="42" t="s">
        <v>33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</row>
    <row r="31" spans="1:7" s="8" customFormat="1" ht="18" customHeight="1">
      <c r="A31" s="41" t="s">
        <v>64</v>
      </c>
      <c r="B31" s="42" t="s">
        <v>34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</row>
    <row r="32" spans="1:7" s="8" customFormat="1" ht="18" customHeight="1">
      <c r="A32" s="41" t="s">
        <v>65</v>
      </c>
      <c r="B32" s="42" t="s">
        <v>35</v>
      </c>
      <c r="C32" s="43">
        <v>1</v>
      </c>
      <c r="D32" s="43">
        <v>95</v>
      </c>
      <c r="E32" s="43">
        <v>2264</v>
      </c>
      <c r="F32" s="43">
        <v>36689</v>
      </c>
      <c r="G32" s="43">
        <v>2344</v>
      </c>
    </row>
    <row r="33" spans="1:7" s="8" customFormat="1" ht="18" customHeight="1" thickBot="1">
      <c r="A33" s="41" t="s">
        <v>66</v>
      </c>
      <c r="B33" s="42" t="s">
        <v>36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</row>
    <row r="34" spans="1:7" s="1" customFormat="1" ht="15" customHeight="1">
      <c r="A34" s="38" t="s">
        <v>40</v>
      </c>
      <c r="B34" s="38"/>
      <c r="C34" s="38"/>
      <c r="D34" s="38"/>
      <c r="E34" s="38"/>
      <c r="F34" s="38"/>
      <c r="G34" s="38"/>
    </row>
    <row r="35" spans="1:7" s="1" customFormat="1" ht="30" customHeight="1">
      <c r="A35" s="12" t="str">
        <f>SUBSTITUTE(A39,CHAR(10),CHAR(10)&amp;"　　　　")</f>
        <v>Source：The Department of Employment Welfare and Retirement, MOL , the administration agencies of labor affairs in county(city)
　　　　government, Export Processing Zones and Science Parks.</v>
      </c>
      <c r="B35" s="37"/>
      <c r="C35" s="37"/>
      <c r="D35" s="37"/>
      <c r="E35" s="37"/>
      <c r="F35" s="37"/>
      <c r="G35" s="37"/>
    </row>
    <row r="36" spans="1:7" s="1" customFormat="1" ht="15" customHeight="1">
      <c r="A36" s="12" t="str">
        <f>SUBSTITUTE(A40,CHAR(10),CHAR(10)&amp;"　　　　　")</f>
        <v>說　　明：自99年起，本部志願服務資料包含所屬單位。</v>
      </c>
      <c r="B36" s="12"/>
      <c r="C36" s="12"/>
      <c r="D36" s="12"/>
      <c r="E36" s="12"/>
      <c r="F36" s="12"/>
      <c r="G36" s="12"/>
    </row>
    <row r="37" spans="1:7" ht="15" customHeight="1">
      <c r="A37" s="12" t="str">
        <f>SUBSTITUTE(A41,CHAR(10),CHAR(10)&amp;"　　   ")</f>
        <v>Note：The volunteer services of MOL contained the subsidiary units of MOL since 2010.</v>
      </c>
      <c r="B37" s="12"/>
      <c r="C37" s="12"/>
      <c r="D37" s="12"/>
      <c r="E37" s="12"/>
      <c r="F37" s="12"/>
      <c r="G37" s="12"/>
    </row>
    <row r="38" spans="1:7" ht="16.5" customHeight="1">
      <c r="A38" s="9"/>
      <c r="B38" s="9"/>
      <c r="C38" s="9"/>
      <c r="D38" s="9"/>
      <c r="E38" s="9"/>
      <c r="F38" s="9"/>
      <c r="G38" s="9"/>
    </row>
    <row r="39" spans="1:2" ht="180" hidden="1">
      <c r="A39" s="40" t="s">
        <v>39</v>
      </c>
      <c r="B39" s="3"/>
    </row>
    <row r="40" ht="15.75" hidden="1">
      <c r="A40" s="10" t="s">
        <v>38</v>
      </c>
    </row>
    <row r="41" ht="15.75" hidden="1">
      <c r="A41" s="10" t="s">
        <v>37</v>
      </c>
    </row>
    <row r="42" ht="15.75">
      <c r="A42" s="10"/>
    </row>
    <row r="80" ht="15.75">
      <c r="A80" s="6"/>
    </row>
  </sheetData>
  <sheetProtection/>
  <mergeCells count="17">
    <mergeCell ref="A1:G1"/>
    <mergeCell ref="A4:B7"/>
    <mergeCell ref="A35:G35"/>
    <mergeCell ref="A36:G36"/>
    <mergeCell ref="A34:G34"/>
    <mergeCell ref="A2:G2"/>
    <mergeCell ref="D6:D7"/>
    <mergeCell ref="A37:G37"/>
    <mergeCell ref="F4:F5"/>
    <mergeCell ref="G4:G5"/>
    <mergeCell ref="G6:G7"/>
    <mergeCell ref="F6:F7"/>
    <mergeCell ref="E6:E7"/>
    <mergeCell ref="E4:E5"/>
    <mergeCell ref="C6:C7"/>
    <mergeCell ref="C4:C5"/>
    <mergeCell ref="D4:D5"/>
  </mergeCells>
  <printOptions horizontalCentered="1"/>
  <pageMargins left="0.7874015748031497" right="0.7874015748031497" top="0.3937007874015748" bottom="0.7874015748031497" header="0" footer="0"/>
  <pageSetup firstPageNumber="249" useFirstPageNumber="1" horizontalDpi="600" verticalDpi="600" orientation="portrait" pageOrder="overThenDown" paperSize="9" r:id="rId1"/>
  <headerFooter alignWithMargins="0">
    <oddHeader>&amp;C
　　　　　　　　　　　　　　　　　　　　</oddHeader>
    <oddFooter>&amp;C 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shirakami</cp:lastModifiedBy>
  <cp:lastPrinted>2022-07-29T01:23:01Z</cp:lastPrinted>
  <dcterms:created xsi:type="dcterms:W3CDTF">2005-01-26T03:51:16Z</dcterms:created>
  <dcterms:modified xsi:type="dcterms:W3CDTF">2022-07-29T01:23:01Z</dcterms:modified>
  <cp:category/>
  <cp:version/>
  <cp:contentType/>
  <cp:contentStatus/>
</cp:coreProperties>
</file>