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12040" sheetId="1" r:id="rId1"/>
  </sheets>
  <definedNames>
    <definedName name="_xlnm.Print_Area" localSheetId="0">'12040'!$A$1:$K$31</definedName>
  </definedNames>
  <calcPr fullCalcOnLoad="1"/>
</workbook>
</file>

<file path=xl/sharedStrings.xml><?xml version="1.0" encoding="utf-8"?>
<sst xmlns="http://schemas.openxmlformats.org/spreadsheetml/2006/main" count="73" uniqueCount="72">
  <si>
    <t>單位：家、人、件、千元</t>
  </si>
  <si>
    <t>Unit：Establishment、Person、Case、NT$1,000</t>
  </si>
  <si>
    <t>應計提繳金額</t>
  </si>
  <si>
    <t>地　　區　　別
Area</t>
  </si>
  <si>
    <t>平均提繳工資
(元)</t>
  </si>
  <si>
    <t>一　次　退　休　金
Lump sum pension payments</t>
  </si>
  <si>
    <t>Average contribution wages
(NT$)</t>
  </si>
  <si>
    <t>Due amount 
of contribution</t>
  </si>
  <si>
    <t>金　　額
Amount</t>
  </si>
  <si>
    <t>月　退　休　金
Monthly pension payments</t>
  </si>
  <si>
    <t>件　　數
Cases</t>
  </si>
  <si>
    <t>件　　數
Cases</t>
  </si>
  <si>
    <t>首　　發
Cases of first issue</t>
  </si>
  <si>
    <t>實　計　核　發　退　休　金　
Real disbursement of pension payments</t>
  </si>
  <si>
    <t>提　繳　事　業
單　位　家　數
(月底)</t>
  </si>
  <si>
    <t>Units of contribution
(End of month)</t>
  </si>
  <si>
    <t>提　繳　人　數
(月底)</t>
  </si>
  <si>
    <t>Persons of contribution
(End of month)</t>
  </si>
  <si>
    <t>說　　明：1.勞工申請月退休金經審查核可者，首發自收到申請書之次月起核發至當季止，嗣後定期於每年2月、5月、
   8月、11 月按季續發。
2.103年1月17日修正生效之勞工退休金條例，提繳部分將本國人之外國、大陸、及港澳地區配偶依法在臺工作
   者及自營作業者納入提繳對象；其中自營作業者只計人數不計單位數。核發部分包含未滿60歲喪失工作能
   力，符合請領條件之勞工得提前領取退休金資料。
3.依107年2月8日施行之「外國專業人才延攬及僱用法」第11條規定，將受聘僱從事專業工作且取得永久居留
   之外國專業人才納入提繳對象。
4.「地區別」資料，事業單位係依登記地址資料統計；自營作業者係依戶籍地址資料統計人數不計單位數。</t>
  </si>
  <si>
    <t>Grand total</t>
  </si>
  <si>
    <t>New Taipei City</t>
  </si>
  <si>
    <t>Taipei City</t>
  </si>
  <si>
    <t>Taoyuan City</t>
  </si>
  <si>
    <t>Taichung City</t>
  </si>
  <si>
    <t>Tainan City</t>
  </si>
  <si>
    <t>Kaohsiung City</t>
  </si>
  <si>
    <t>Yilan County</t>
  </si>
  <si>
    <t>Hsinchu County</t>
  </si>
  <si>
    <t>Miaoli County</t>
  </si>
  <si>
    <t>Changhwa County</t>
  </si>
  <si>
    <t>Nantou County</t>
  </si>
  <si>
    <t>Yunlin County</t>
  </si>
  <si>
    <t>Chiayi County</t>
  </si>
  <si>
    <t>Pingtung County</t>
  </si>
  <si>
    <t>Taitung County</t>
  </si>
  <si>
    <t>Hwalien County</t>
  </si>
  <si>
    <t>Penghu County</t>
  </si>
  <si>
    <t>Keelung City</t>
  </si>
  <si>
    <t>Hsinchu City</t>
  </si>
  <si>
    <t>Chiayi City</t>
  </si>
  <si>
    <t>Kinmen County</t>
  </si>
  <si>
    <t>Lienchiang County</t>
  </si>
  <si>
    <t>資料來源：勞動部勞工保險局。</t>
  </si>
  <si>
    <t>總　　　　計</t>
  </si>
  <si>
    <t>　新　北　市</t>
  </si>
  <si>
    <t>　臺　北　市</t>
  </si>
  <si>
    <t>　桃　園　市</t>
  </si>
  <si>
    <t>　臺　中　市</t>
  </si>
  <si>
    <t>　臺　南　市</t>
  </si>
  <si>
    <t>　高　雄　市</t>
  </si>
  <si>
    <t>　宜　蘭　縣</t>
  </si>
  <si>
    <t>　新　竹　縣</t>
  </si>
  <si>
    <t>　苗　栗　縣</t>
  </si>
  <si>
    <t>　彰　化　縣</t>
  </si>
  <si>
    <t>　南　投　縣</t>
  </si>
  <si>
    <t>　雲　林　縣</t>
  </si>
  <si>
    <t>　嘉　義　縣</t>
  </si>
  <si>
    <t>　屏　東　縣</t>
  </si>
  <si>
    <t>　臺　東　縣</t>
  </si>
  <si>
    <t>　花　蓮　縣</t>
  </si>
  <si>
    <t>　澎　湖　縣</t>
  </si>
  <si>
    <t>　基　隆　市</t>
  </si>
  <si>
    <t>　新　竹　市</t>
  </si>
  <si>
    <t>　嘉　義　市</t>
  </si>
  <si>
    <t>　金　門　縣</t>
  </si>
  <si>
    <t>　連　江　縣</t>
  </si>
  <si>
    <t>表 14-9 勞工退休金新制概況－按地區分</t>
  </si>
  <si>
    <t>中華民國111年11月</t>
  </si>
  <si>
    <t>Note：1.Labor to apply for monthly pension was approved for the first time, since receipt of the application for the  following month 
   until issued to the quarter ended, after a regular basis every February, May, August, November quarterly payment.
2.The newly amended and effective Labor Pension Act of January 17, 2014, includes spouses of Taiwan nationals from China, 
   Hong Kong, Macau and other foreign countries who are legally working or are self-employed in Taiwan as contributors to the
   pension plan. Self-employed spouses are calculated by the number of persons and not by the number of business units. Pension
   payment includes those under 60 who have lost the capacity to work and met the conditions for early pension payment.
3.The Act for the Recruitment and Employment of Foreign Professionals was enacted as of February 8, 2018. According to Article 11
   of the Act, the new labor pension system shall from that date be applicable to foreign professionals who are hired to engage in
   professional work and who have obtained permanent residence.
4.The data of "Area" is classified by the location of the enterprise register and the self-employed operators' household register.
   Self-employed operators aren't included in data of units.</t>
  </si>
  <si>
    <t>Source：Bureau of Labor Insurance, MOL.</t>
  </si>
  <si>
    <t xml:space="preserve"> Nov., 2022</t>
  </si>
  <si>
    <t>Table 14-9  Status of Contribution to the New Labor Pension by Area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</si>
</sst>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
    <numFmt numFmtId="183" formatCode="###,###,###,##0"/>
    <numFmt numFmtId="184" formatCode="###,###,##0;\-###,###,##0;&quot;         －&quot;"/>
    <numFmt numFmtId="185" formatCode="###,###,###,##0;\-###,###,###,##0;&quot;             －&quot;"/>
  </numFmts>
  <fonts count="45">
    <font>
      <sz val="12"/>
      <name val="新細明體"/>
      <family val="1"/>
    </font>
    <font>
      <sz val="9"/>
      <name val="新細明體"/>
      <family val="1"/>
    </font>
    <font>
      <sz val="11"/>
      <name val="標楷體"/>
      <family val="4"/>
    </font>
    <font>
      <sz val="10"/>
      <name val="標楷體"/>
      <family val="4"/>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57">
    <xf numFmtId="0" fontId="0" fillId="0" borderId="0" xfId="0" applyAlignment="1">
      <alignment vertical="center"/>
    </xf>
    <xf numFmtId="0" fontId="0" fillId="0" borderId="0" xfId="0" applyFont="1" applyAlignment="1">
      <alignment vertical="center"/>
    </xf>
    <xf numFmtId="0" fontId="2" fillId="0" borderId="10" xfId="0" applyFont="1" applyBorder="1" applyAlignment="1">
      <alignment horizontal="right"/>
    </xf>
    <xf numFmtId="0" fontId="2" fillId="0" borderId="0" xfId="0" applyFont="1" applyAlignment="1">
      <alignment/>
    </xf>
    <xf numFmtId="0" fontId="3" fillId="0" borderId="10" xfId="0" applyFont="1" applyBorder="1" applyAlignment="1">
      <alignment horizontal="right"/>
    </xf>
    <xf numFmtId="0" fontId="3" fillId="0" borderId="10" xfId="0" applyFont="1" applyBorder="1" applyAlignment="1">
      <alignment horizontal="left"/>
    </xf>
    <xf numFmtId="0" fontId="4" fillId="0" borderId="0" xfId="0" applyFont="1" applyAlignment="1">
      <alignment vertical="center"/>
    </xf>
    <xf numFmtId="0" fontId="6" fillId="0" borderId="10" xfId="0" applyFont="1" applyBorder="1" applyAlignment="1">
      <alignment horizontal="right"/>
    </xf>
    <xf numFmtId="0" fontId="0" fillId="0" borderId="0" xfId="0" applyFont="1" applyAlignment="1">
      <alignment vertical="center"/>
    </xf>
    <xf numFmtId="0" fontId="6" fillId="0" borderId="11" xfId="0" applyFont="1" applyBorder="1" applyAlignment="1">
      <alignment horizontal="center" vertical="center" wrapText="1"/>
    </xf>
    <xf numFmtId="0" fontId="9" fillId="0" borderId="10" xfId="0" applyFont="1" applyBorder="1" applyAlignment="1">
      <alignment horizontal="center"/>
    </xf>
    <xf numFmtId="0" fontId="6" fillId="0" borderId="12" xfId="0" applyFont="1" applyBorder="1" applyAlignment="1">
      <alignment horizontal="center" vertical="center" wrapText="1"/>
    </xf>
    <xf numFmtId="0" fontId="9" fillId="0" borderId="10" xfId="0" applyFont="1" applyBorder="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0" xfId="0" applyNumberFormat="1"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15" xfId="0" applyNumberFormat="1" applyFont="1" applyBorder="1" applyAlignment="1">
      <alignment horizontal="left" vertical="center" wrapText="1"/>
    </xf>
    <xf numFmtId="0" fontId="5" fillId="0" borderId="15" xfId="0" applyNumberFormat="1" applyFont="1" applyBorder="1" applyAlignment="1">
      <alignment horizontal="left" vertical="center"/>
    </xf>
    <xf numFmtId="0" fontId="6" fillId="0" borderId="19" xfId="0" applyFont="1" applyBorder="1" applyAlignment="1">
      <alignment horizontal="center" vertical="center" wrapText="1"/>
    </xf>
    <xf numFmtId="0" fontId="0" fillId="0" borderId="15" xfId="0"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6" xfId="0" applyBorder="1" applyAlignment="1">
      <alignment horizontal="center" vertical="center" wrapText="1"/>
    </xf>
    <xf numFmtId="0" fontId="6"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Border="1" applyAlignment="1">
      <alignment horizontal="center" vertical="center" wrapText="1"/>
    </xf>
    <xf numFmtId="0" fontId="6" fillId="0" borderId="30" xfId="0" applyFont="1" applyBorder="1" applyAlignment="1">
      <alignment horizontal="center" vertical="center" wrapText="1"/>
    </xf>
    <xf numFmtId="0" fontId="0" fillId="0" borderId="31" xfId="0" applyBorder="1" applyAlignment="1">
      <alignment horizontal="center" vertical="center" wrapText="1"/>
    </xf>
    <xf numFmtId="0" fontId="6" fillId="0" borderId="11" xfId="0" applyFont="1" applyBorder="1" applyAlignment="1">
      <alignment horizontal="center" vertical="center" wrapText="1"/>
    </xf>
    <xf numFmtId="0" fontId="0" fillId="0" borderId="32" xfId="0" applyBorder="1" applyAlignment="1">
      <alignment horizontal="center" vertical="center" wrapText="1"/>
    </xf>
    <xf numFmtId="0" fontId="6" fillId="0" borderId="33" xfId="0" applyFont="1" applyBorder="1" applyAlignment="1">
      <alignment horizontal="center" vertical="center" wrapText="1"/>
    </xf>
    <xf numFmtId="0" fontId="6" fillId="0" borderId="0" xfId="0" applyNumberFormat="1" applyFont="1" applyBorder="1" applyAlignment="1">
      <alignment horizontal="left" vertical="top" wrapText="1"/>
    </xf>
    <xf numFmtId="0" fontId="5" fillId="0" borderId="0" xfId="0" applyFont="1" applyAlignment="1">
      <alignment horizontal="left" vertical="center" wrapText="1"/>
    </xf>
    <xf numFmtId="0" fontId="5" fillId="0" borderId="0" xfId="0" applyFont="1" applyBorder="1" applyAlignment="1">
      <alignment horizontal="left" vertical="center" wrapText="1" indent="1"/>
    </xf>
    <xf numFmtId="0" fontId="5" fillId="0" borderId="17" xfId="0" applyFont="1" applyBorder="1" applyAlignment="1">
      <alignment horizontal="left" vertical="center" wrapText="1"/>
    </xf>
    <xf numFmtId="182" fontId="27" fillId="0" borderId="0" xfId="0" applyNumberFormat="1" applyFont="1" applyBorder="1" applyAlignment="1">
      <alignment horizontal="right" vertical="center" wrapText="1"/>
    </xf>
    <xf numFmtId="0" fontId="5" fillId="0" borderId="10" xfId="0" applyFont="1" applyBorder="1" applyAlignment="1">
      <alignment horizontal="center"/>
    </xf>
    <xf numFmtId="49" fontId="5" fillId="0" borderId="15" xfId="0" applyNumberFormat="1" applyFont="1" applyBorder="1" applyAlignment="1">
      <alignment horizontal="left" vertical="center" wrapText="1"/>
    </xf>
    <xf numFmtId="183" fontId="27" fillId="0" borderId="0" xfId="0" applyNumberFormat="1" applyFont="1" applyBorder="1" applyAlignment="1">
      <alignment horizontal="right" vertical="center" wrapText="1"/>
    </xf>
    <xf numFmtId="184" fontId="27" fillId="0" borderId="0" xfId="0" applyNumberFormat="1" applyFont="1" applyBorder="1" applyAlignment="1">
      <alignment horizontal="right" vertical="center" wrapText="1"/>
    </xf>
    <xf numFmtId="185" fontId="27" fillId="0" borderId="0" xfId="0" applyNumberFormat="1" applyFont="1" applyBorder="1" applyAlignment="1">
      <alignment horizontal="righ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
  <sheetViews>
    <sheetView tabSelected="1" zoomScalePageLayoutView="0" workbookViewId="0" topLeftCell="A1">
      <selection activeCell="A1" sqref="A1:E1"/>
    </sheetView>
  </sheetViews>
  <sheetFormatPr defaultColWidth="9.00390625" defaultRowHeight="16.5"/>
  <cols>
    <col min="1" max="1" width="14.625" style="0" customWidth="1"/>
    <col min="2" max="2" width="15.625" style="0" customWidth="1"/>
    <col min="3" max="5" width="17.625" style="0" customWidth="1"/>
    <col min="6" max="11" width="13.875" style="0" customWidth="1"/>
  </cols>
  <sheetData>
    <row r="1" spans="1:11" ht="31.5" customHeight="1">
      <c r="A1" s="18" t="s">
        <v>66</v>
      </c>
      <c r="B1" s="19"/>
      <c r="C1" s="19"/>
      <c r="D1" s="19"/>
      <c r="E1" s="19"/>
      <c r="F1" s="20" t="s">
        <v>71</v>
      </c>
      <c r="G1" s="19"/>
      <c r="H1" s="19"/>
      <c r="I1" s="19"/>
      <c r="J1" s="19"/>
      <c r="K1" s="19"/>
    </row>
    <row r="2" spans="1:11" s="3" customFormat="1" ht="31.5" customHeight="1" thickBot="1">
      <c r="A2" s="5"/>
      <c r="B2" s="2"/>
      <c r="C2" s="52" t="s">
        <v>67</v>
      </c>
      <c r="D2" s="7"/>
      <c r="E2" s="7" t="s">
        <v>0</v>
      </c>
      <c r="F2" s="4"/>
      <c r="G2" s="12"/>
      <c r="H2" s="52" t="s">
        <v>70</v>
      </c>
      <c r="I2" s="10"/>
      <c r="J2" s="10"/>
      <c r="K2" s="7" t="s">
        <v>1</v>
      </c>
    </row>
    <row r="3" spans="1:11" s="8" customFormat="1" ht="30" customHeight="1">
      <c r="A3" s="21" t="s">
        <v>3</v>
      </c>
      <c r="B3" s="22"/>
      <c r="C3" s="36" t="s">
        <v>14</v>
      </c>
      <c r="D3" s="34" t="s">
        <v>16</v>
      </c>
      <c r="E3" s="34" t="s">
        <v>4</v>
      </c>
      <c r="F3" s="11" t="s">
        <v>2</v>
      </c>
      <c r="G3" s="29" t="s">
        <v>13</v>
      </c>
      <c r="H3" s="21"/>
      <c r="I3" s="21"/>
      <c r="J3" s="30"/>
      <c r="K3" s="30"/>
    </row>
    <row r="4" spans="1:11" s="8" customFormat="1" ht="30" customHeight="1">
      <c r="A4" s="23"/>
      <c r="B4" s="24"/>
      <c r="C4" s="37"/>
      <c r="D4" s="35"/>
      <c r="E4" s="35"/>
      <c r="F4" s="9"/>
      <c r="G4" s="31" t="s">
        <v>5</v>
      </c>
      <c r="H4" s="32"/>
      <c r="I4" s="31" t="s">
        <v>9</v>
      </c>
      <c r="J4" s="33"/>
      <c r="K4" s="33"/>
    </row>
    <row r="5" spans="1:11" s="8" customFormat="1" ht="15" customHeight="1">
      <c r="A5" s="23"/>
      <c r="B5" s="24"/>
      <c r="C5" s="42" t="s">
        <v>15</v>
      </c>
      <c r="D5" s="35" t="s">
        <v>17</v>
      </c>
      <c r="E5" s="35" t="s">
        <v>6</v>
      </c>
      <c r="F5" s="44" t="s">
        <v>7</v>
      </c>
      <c r="G5" s="46" t="s">
        <v>10</v>
      </c>
      <c r="H5" s="46" t="s">
        <v>8</v>
      </c>
      <c r="I5" s="39" t="s">
        <v>11</v>
      </c>
      <c r="J5" s="15"/>
      <c r="K5" s="31" t="s">
        <v>8</v>
      </c>
    </row>
    <row r="6" spans="1:11" s="8" customFormat="1" ht="34.5" customHeight="1" thickBot="1">
      <c r="A6" s="25"/>
      <c r="B6" s="26"/>
      <c r="C6" s="43"/>
      <c r="D6" s="41"/>
      <c r="E6" s="41"/>
      <c r="F6" s="45"/>
      <c r="G6" s="41"/>
      <c r="H6" s="41"/>
      <c r="I6" s="40"/>
      <c r="J6" s="16" t="s">
        <v>12</v>
      </c>
      <c r="K6" s="38"/>
    </row>
    <row r="7" spans="1:11" s="8" customFormat="1" ht="18" customHeight="1">
      <c r="A7" s="49" t="s">
        <v>43</v>
      </c>
      <c r="B7" s="50" t="s">
        <v>19</v>
      </c>
      <c r="C7" s="51">
        <v>565319</v>
      </c>
      <c r="D7" s="51">
        <v>7462631</v>
      </c>
      <c r="E7" s="51">
        <v>43132</v>
      </c>
      <c r="F7" s="54">
        <v>22964719</v>
      </c>
      <c r="G7" s="51">
        <v>13492</v>
      </c>
      <c r="H7" s="54">
        <v>2944485</v>
      </c>
      <c r="I7" s="51">
        <v>7675</v>
      </c>
      <c r="J7" s="51">
        <v>287</v>
      </c>
      <c r="K7" s="54">
        <v>150226</v>
      </c>
    </row>
    <row r="8" spans="1:11" s="8" customFormat="1" ht="18" customHeight="1">
      <c r="A8" s="49" t="s">
        <v>44</v>
      </c>
      <c r="B8" s="50" t="s">
        <v>20</v>
      </c>
      <c r="C8" s="51">
        <v>98452</v>
      </c>
      <c r="D8" s="51">
        <v>1064270</v>
      </c>
      <c r="E8" s="51">
        <v>40249</v>
      </c>
      <c r="F8" s="54">
        <v>2928338</v>
      </c>
      <c r="G8" s="51">
        <v>2955</v>
      </c>
      <c r="H8" s="54">
        <v>656143</v>
      </c>
      <c r="I8" s="51">
        <v>1759</v>
      </c>
      <c r="J8" s="51">
        <v>81</v>
      </c>
      <c r="K8" s="54">
        <v>27635</v>
      </c>
    </row>
    <row r="9" spans="1:11" s="8" customFormat="1" ht="18" customHeight="1">
      <c r="A9" s="49" t="s">
        <v>45</v>
      </c>
      <c r="B9" s="50" t="s">
        <v>21</v>
      </c>
      <c r="C9" s="51">
        <v>107503</v>
      </c>
      <c r="D9" s="51">
        <v>1971747</v>
      </c>
      <c r="E9" s="51">
        <v>49950</v>
      </c>
      <c r="F9" s="54">
        <v>7209642</v>
      </c>
      <c r="G9" s="51">
        <v>1518</v>
      </c>
      <c r="H9" s="54">
        <v>407979</v>
      </c>
      <c r="I9" s="51">
        <v>1267</v>
      </c>
      <c r="J9" s="51">
        <v>45</v>
      </c>
      <c r="K9" s="54">
        <v>29461</v>
      </c>
    </row>
    <row r="10" spans="1:11" s="8" customFormat="1" ht="18" customHeight="1">
      <c r="A10" s="49" t="s">
        <v>46</v>
      </c>
      <c r="B10" s="50" t="s">
        <v>22</v>
      </c>
      <c r="C10" s="51">
        <v>51614</v>
      </c>
      <c r="D10" s="51">
        <v>728660</v>
      </c>
      <c r="E10" s="51">
        <v>42648</v>
      </c>
      <c r="F10" s="54">
        <v>2176703</v>
      </c>
      <c r="G10" s="51">
        <v>1404</v>
      </c>
      <c r="H10" s="54">
        <v>311093</v>
      </c>
      <c r="I10" s="51">
        <v>730</v>
      </c>
      <c r="J10" s="51">
        <v>22</v>
      </c>
      <c r="K10" s="54">
        <v>11898</v>
      </c>
    </row>
    <row r="11" spans="1:11" s="8" customFormat="1" ht="18" customHeight="1">
      <c r="A11" s="49" t="s">
        <v>47</v>
      </c>
      <c r="B11" s="50" t="s">
        <v>23</v>
      </c>
      <c r="C11" s="51">
        <v>90757</v>
      </c>
      <c r="D11" s="51">
        <v>937137</v>
      </c>
      <c r="E11" s="51">
        <v>36468</v>
      </c>
      <c r="F11" s="54">
        <v>2318954</v>
      </c>
      <c r="G11" s="51">
        <v>1604</v>
      </c>
      <c r="H11" s="54">
        <v>337165</v>
      </c>
      <c r="I11" s="51">
        <v>941</v>
      </c>
      <c r="J11" s="51">
        <v>31</v>
      </c>
      <c r="K11" s="54">
        <v>11700</v>
      </c>
    </row>
    <row r="12" spans="1:11" s="8" customFormat="1" ht="18" customHeight="1">
      <c r="A12" s="49" t="s">
        <v>48</v>
      </c>
      <c r="B12" s="50" t="s">
        <v>24</v>
      </c>
      <c r="C12" s="51">
        <v>40546</v>
      </c>
      <c r="D12" s="51">
        <v>484884</v>
      </c>
      <c r="E12" s="51">
        <v>37452</v>
      </c>
      <c r="F12" s="54">
        <v>1271174</v>
      </c>
      <c r="G12" s="51">
        <v>1041</v>
      </c>
      <c r="H12" s="54">
        <v>214195</v>
      </c>
      <c r="I12" s="51">
        <v>579</v>
      </c>
      <c r="J12" s="51">
        <v>21</v>
      </c>
      <c r="K12" s="54">
        <v>9317</v>
      </c>
    </row>
    <row r="13" spans="1:11" s="8" customFormat="1" ht="18" customHeight="1">
      <c r="A13" s="49" t="s">
        <v>49</v>
      </c>
      <c r="B13" s="50" t="s">
        <v>25</v>
      </c>
      <c r="C13" s="51">
        <v>61537</v>
      </c>
      <c r="D13" s="51">
        <v>718589</v>
      </c>
      <c r="E13" s="51">
        <v>38018</v>
      </c>
      <c r="F13" s="54">
        <v>1939866</v>
      </c>
      <c r="G13" s="51">
        <v>1659</v>
      </c>
      <c r="H13" s="54">
        <v>351543</v>
      </c>
      <c r="I13" s="51">
        <v>900</v>
      </c>
      <c r="J13" s="51">
        <v>31</v>
      </c>
      <c r="K13" s="54">
        <v>28320</v>
      </c>
    </row>
    <row r="14" spans="1:11" s="8" customFormat="1" ht="18" customHeight="1">
      <c r="A14" s="49" t="s">
        <v>50</v>
      </c>
      <c r="B14" s="50" t="s">
        <v>26</v>
      </c>
      <c r="C14" s="51">
        <v>6624</v>
      </c>
      <c r="D14" s="51">
        <v>71280</v>
      </c>
      <c r="E14" s="51">
        <v>35141</v>
      </c>
      <c r="F14" s="54">
        <v>178496</v>
      </c>
      <c r="G14" s="51">
        <v>202</v>
      </c>
      <c r="H14" s="54">
        <v>47743</v>
      </c>
      <c r="I14" s="51">
        <v>87</v>
      </c>
      <c r="J14" s="51">
        <v>3</v>
      </c>
      <c r="K14" s="54">
        <v>2835</v>
      </c>
    </row>
    <row r="15" spans="1:11" s="8" customFormat="1" ht="18" customHeight="1">
      <c r="A15" s="49" t="s">
        <v>51</v>
      </c>
      <c r="B15" s="50" t="s">
        <v>27</v>
      </c>
      <c r="C15" s="51">
        <v>11263</v>
      </c>
      <c r="D15" s="51">
        <v>217376</v>
      </c>
      <c r="E15" s="51">
        <v>51919</v>
      </c>
      <c r="F15" s="54">
        <v>827517</v>
      </c>
      <c r="G15" s="51">
        <v>291</v>
      </c>
      <c r="H15" s="54">
        <v>73306</v>
      </c>
      <c r="I15" s="51">
        <v>127</v>
      </c>
      <c r="J15" s="51">
        <v>4</v>
      </c>
      <c r="K15" s="54">
        <v>2644</v>
      </c>
    </row>
    <row r="16" spans="1:11" s="8" customFormat="1" ht="18" customHeight="1">
      <c r="A16" s="49" t="s">
        <v>52</v>
      </c>
      <c r="B16" s="50" t="s">
        <v>28</v>
      </c>
      <c r="C16" s="51">
        <v>7939</v>
      </c>
      <c r="D16" s="51">
        <v>99846</v>
      </c>
      <c r="E16" s="51">
        <v>39519</v>
      </c>
      <c r="F16" s="54">
        <v>278497</v>
      </c>
      <c r="G16" s="51">
        <v>275</v>
      </c>
      <c r="H16" s="54">
        <v>58021</v>
      </c>
      <c r="I16" s="51">
        <v>176</v>
      </c>
      <c r="J16" s="51">
        <v>5</v>
      </c>
      <c r="K16" s="54">
        <v>4713</v>
      </c>
    </row>
    <row r="17" spans="1:11" s="8" customFormat="1" ht="18" customHeight="1">
      <c r="A17" s="49" t="s">
        <v>53</v>
      </c>
      <c r="B17" s="50" t="s">
        <v>29</v>
      </c>
      <c r="C17" s="51">
        <v>28309</v>
      </c>
      <c r="D17" s="51">
        <v>282649</v>
      </c>
      <c r="E17" s="51">
        <v>32860</v>
      </c>
      <c r="F17" s="54">
        <v>628266</v>
      </c>
      <c r="G17" s="51">
        <v>548</v>
      </c>
      <c r="H17" s="54">
        <v>100090</v>
      </c>
      <c r="I17" s="51">
        <v>306</v>
      </c>
      <c r="J17" s="51">
        <v>13</v>
      </c>
      <c r="K17" s="54">
        <v>3855</v>
      </c>
    </row>
    <row r="18" spans="1:11" s="8" customFormat="1" ht="18" customHeight="1">
      <c r="A18" s="49" t="s">
        <v>54</v>
      </c>
      <c r="B18" s="50" t="s">
        <v>30</v>
      </c>
      <c r="C18" s="51">
        <v>6035</v>
      </c>
      <c r="D18" s="51">
        <v>70931</v>
      </c>
      <c r="E18" s="51">
        <v>35651</v>
      </c>
      <c r="F18" s="54">
        <v>180220</v>
      </c>
      <c r="G18" s="51">
        <v>251</v>
      </c>
      <c r="H18" s="54">
        <v>47902</v>
      </c>
      <c r="I18" s="51">
        <v>80</v>
      </c>
      <c r="J18" s="51">
        <v>4</v>
      </c>
      <c r="K18" s="54">
        <v>1466</v>
      </c>
    </row>
    <row r="19" spans="1:11" s="8" customFormat="1" ht="18" customHeight="1">
      <c r="A19" s="49" t="s">
        <v>55</v>
      </c>
      <c r="B19" s="50" t="s">
        <v>31</v>
      </c>
      <c r="C19" s="51">
        <v>8218</v>
      </c>
      <c r="D19" s="51">
        <v>112569</v>
      </c>
      <c r="E19" s="51">
        <v>38256</v>
      </c>
      <c r="F19" s="54">
        <v>321816</v>
      </c>
      <c r="G19" s="51">
        <v>196</v>
      </c>
      <c r="H19" s="54">
        <v>28982</v>
      </c>
      <c r="I19" s="51">
        <v>108</v>
      </c>
      <c r="J19" s="51">
        <v>5</v>
      </c>
      <c r="K19" s="54">
        <v>1769</v>
      </c>
    </row>
    <row r="20" spans="1:11" s="8" customFormat="1" ht="18" customHeight="1">
      <c r="A20" s="49" t="s">
        <v>56</v>
      </c>
      <c r="B20" s="50" t="s">
        <v>32</v>
      </c>
      <c r="C20" s="51">
        <v>5449</v>
      </c>
      <c r="D20" s="51">
        <v>69996</v>
      </c>
      <c r="E20" s="51">
        <v>34453</v>
      </c>
      <c r="F20" s="54">
        <v>174179</v>
      </c>
      <c r="G20" s="51">
        <v>214</v>
      </c>
      <c r="H20" s="54">
        <v>35894</v>
      </c>
      <c r="I20" s="51">
        <v>94</v>
      </c>
      <c r="J20" s="51">
        <v>3</v>
      </c>
      <c r="K20" s="54">
        <v>1726</v>
      </c>
    </row>
    <row r="21" spans="1:11" s="8" customFormat="1" ht="18" customHeight="1">
      <c r="A21" s="49" t="s">
        <v>57</v>
      </c>
      <c r="B21" s="50" t="s">
        <v>33</v>
      </c>
      <c r="C21" s="51">
        <v>9512</v>
      </c>
      <c r="D21" s="51">
        <v>100606</v>
      </c>
      <c r="E21" s="51">
        <v>33406</v>
      </c>
      <c r="F21" s="54">
        <v>233473</v>
      </c>
      <c r="G21" s="51">
        <v>317</v>
      </c>
      <c r="H21" s="54">
        <v>51942</v>
      </c>
      <c r="I21" s="51">
        <v>132</v>
      </c>
      <c r="J21" s="51">
        <v>6</v>
      </c>
      <c r="K21" s="54">
        <v>3436</v>
      </c>
    </row>
    <row r="22" spans="1:11" s="8" customFormat="1" ht="18" customHeight="1">
      <c r="A22" s="49" t="s">
        <v>58</v>
      </c>
      <c r="B22" s="50" t="s">
        <v>34</v>
      </c>
      <c r="C22" s="51">
        <v>2909</v>
      </c>
      <c r="D22" s="51">
        <v>25869</v>
      </c>
      <c r="E22" s="51">
        <v>33415</v>
      </c>
      <c r="F22" s="54">
        <v>62559</v>
      </c>
      <c r="G22" s="51">
        <v>98</v>
      </c>
      <c r="H22" s="54">
        <v>11799</v>
      </c>
      <c r="I22" s="51">
        <v>26</v>
      </c>
      <c r="J22" s="51">
        <v>1</v>
      </c>
      <c r="K22" s="54">
        <v>1024</v>
      </c>
    </row>
    <row r="23" spans="1:11" s="8" customFormat="1" ht="18" customHeight="1">
      <c r="A23" s="49" t="s">
        <v>59</v>
      </c>
      <c r="B23" s="50" t="s">
        <v>35</v>
      </c>
      <c r="C23" s="51">
        <v>5241</v>
      </c>
      <c r="D23" s="51">
        <v>50955</v>
      </c>
      <c r="E23" s="51">
        <v>35441</v>
      </c>
      <c r="F23" s="54">
        <v>130096</v>
      </c>
      <c r="G23" s="51">
        <v>189</v>
      </c>
      <c r="H23" s="54">
        <v>29215</v>
      </c>
      <c r="I23" s="51">
        <v>37</v>
      </c>
      <c r="J23" s="55">
        <v>0</v>
      </c>
      <c r="K23" s="54">
        <v>834</v>
      </c>
    </row>
    <row r="24" spans="1:11" s="8" customFormat="1" ht="18" customHeight="1">
      <c r="A24" s="49" t="s">
        <v>60</v>
      </c>
      <c r="B24" s="50" t="s">
        <v>36</v>
      </c>
      <c r="C24" s="51">
        <v>1104</v>
      </c>
      <c r="D24" s="51">
        <v>10394</v>
      </c>
      <c r="E24" s="51">
        <v>33421</v>
      </c>
      <c r="F24" s="54">
        <v>26001</v>
      </c>
      <c r="G24" s="51">
        <v>40</v>
      </c>
      <c r="H24" s="54">
        <v>3165</v>
      </c>
      <c r="I24" s="51">
        <v>2</v>
      </c>
      <c r="J24" s="55">
        <v>0</v>
      </c>
      <c r="K24" s="54">
        <v>100</v>
      </c>
    </row>
    <row r="25" spans="1:11" s="8" customFormat="1" ht="18" customHeight="1">
      <c r="A25" s="49" t="s">
        <v>61</v>
      </c>
      <c r="B25" s="50" t="s">
        <v>37</v>
      </c>
      <c r="C25" s="51">
        <v>4858</v>
      </c>
      <c r="D25" s="51">
        <v>45042</v>
      </c>
      <c r="E25" s="51">
        <v>38107</v>
      </c>
      <c r="F25" s="54">
        <v>122632</v>
      </c>
      <c r="G25" s="51">
        <v>312</v>
      </c>
      <c r="H25" s="54">
        <v>84248</v>
      </c>
      <c r="I25" s="51">
        <v>94</v>
      </c>
      <c r="J25" s="51">
        <v>4</v>
      </c>
      <c r="K25" s="54">
        <v>2101</v>
      </c>
    </row>
    <row r="26" spans="1:11" s="8" customFormat="1" ht="18" customHeight="1">
      <c r="A26" s="49" t="s">
        <v>62</v>
      </c>
      <c r="B26" s="50" t="s">
        <v>38</v>
      </c>
      <c r="C26" s="51">
        <v>10451</v>
      </c>
      <c r="D26" s="51">
        <v>336255</v>
      </c>
      <c r="E26" s="51">
        <v>69041</v>
      </c>
      <c r="F26" s="54">
        <v>1795312</v>
      </c>
      <c r="G26" s="51">
        <v>229</v>
      </c>
      <c r="H26" s="54">
        <v>54173</v>
      </c>
      <c r="I26" s="51">
        <v>123</v>
      </c>
      <c r="J26" s="51">
        <v>3</v>
      </c>
      <c r="K26" s="54">
        <v>3211</v>
      </c>
    </row>
    <row r="27" spans="1:11" s="8" customFormat="1" ht="18" customHeight="1">
      <c r="A27" s="49" t="s">
        <v>63</v>
      </c>
      <c r="B27" s="50" t="s">
        <v>39</v>
      </c>
      <c r="C27" s="51">
        <v>5620</v>
      </c>
      <c r="D27" s="51">
        <v>50602</v>
      </c>
      <c r="E27" s="51">
        <v>35131</v>
      </c>
      <c r="F27" s="54">
        <v>125426</v>
      </c>
      <c r="G27" s="51">
        <v>128</v>
      </c>
      <c r="H27" s="54">
        <v>36980</v>
      </c>
      <c r="I27" s="51">
        <v>80</v>
      </c>
      <c r="J27" s="51">
        <v>3</v>
      </c>
      <c r="K27" s="54">
        <v>1671</v>
      </c>
    </row>
    <row r="28" spans="1:11" s="8" customFormat="1" ht="18" customHeight="1">
      <c r="A28" s="49" t="s">
        <v>64</v>
      </c>
      <c r="B28" s="50" t="s">
        <v>40</v>
      </c>
      <c r="C28" s="51">
        <v>1136</v>
      </c>
      <c r="D28" s="51">
        <v>11126</v>
      </c>
      <c r="E28" s="51">
        <v>35596</v>
      </c>
      <c r="F28" s="54">
        <v>30306</v>
      </c>
      <c r="G28" s="51">
        <v>18</v>
      </c>
      <c r="H28" s="54">
        <v>2811</v>
      </c>
      <c r="I28" s="51">
        <v>27</v>
      </c>
      <c r="J28" s="51">
        <v>2</v>
      </c>
      <c r="K28" s="54">
        <v>510</v>
      </c>
    </row>
    <row r="29" spans="1:11" s="8" customFormat="1" ht="18" customHeight="1" thickBot="1">
      <c r="A29" s="49" t="s">
        <v>65</v>
      </c>
      <c r="B29" s="50" t="s">
        <v>41</v>
      </c>
      <c r="C29" s="51">
        <v>242</v>
      </c>
      <c r="D29" s="51">
        <v>1848</v>
      </c>
      <c r="E29" s="51">
        <v>38448</v>
      </c>
      <c r="F29" s="54">
        <v>5246</v>
      </c>
      <c r="G29" s="51">
        <v>3</v>
      </c>
      <c r="H29" s="54">
        <v>98</v>
      </c>
      <c r="I29" s="55">
        <v>0</v>
      </c>
      <c r="J29" s="55">
        <v>0</v>
      </c>
      <c r="K29" s="56">
        <v>0</v>
      </c>
    </row>
    <row r="30" spans="1:11" s="1" customFormat="1" ht="15.75" customHeight="1">
      <c r="A30" s="28" t="s">
        <v>42</v>
      </c>
      <c r="B30" s="28"/>
      <c r="C30" s="28"/>
      <c r="D30" s="28"/>
      <c r="E30" s="28"/>
      <c r="F30" s="53" t="s">
        <v>69</v>
      </c>
      <c r="G30" s="27"/>
      <c r="H30" s="27"/>
      <c r="I30" s="27"/>
      <c r="J30" s="27"/>
      <c r="K30" s="27"/>
    </row>
    <row r="31" spans="1:11" ht="135" customHeight="1">
      <c r="A31" s="17" t="str">
        <f>SUBSTITUTE(A32,CHAR(10),CHAR(10)&amp;"　　　　　")</f>
        <v>說　　明：1.勞工申請月退休金經審查核可者，首發自收到申請書之次月起核發至當季止，嗣後定期於每年2月、5月、
　　　　　   8月、11 月按季續發。
　　　　　2.103年1月17日修正生效之勞工退休金條例，提繳部分將本國人之外國、大陸、及港澳地區配偶依法在臺工作
　　　　　   者及自營作業者納入提繳對象；其中自營作業者只計人數不計單位數。核發部分包含未滿60歲喪失工作能
　　　　　   力，符合請領條件之勞工得提前領取退休金資料。
　　　　　3.依107年2月8日施行之「外國專業人才延攬及僱用法」第11條規定，將受聘僱從事專業工作且取得永久居留
　　　　　   之外國專業人才納入提繳對象。
　　　　　4.「地區別」資料，事業單位係依登記地址資料統計；自營作業者係依戶籍地址資料統計人數不計單位數。</v>
      </c>
      <c r="B31" s="17"/>
      <c r="C31" s="17"/>
      <c r="D31" s="17"/>
      <c r="E31" s="17"/>
      <c r="F31" s="47" t="str">
        <f>SUBSTITUTE(A33,CHAR(10),CHAR(10)&amp;"　　　")</f>
        <v>Note：1.Labor to apply for monthly pension was approved for the first time, since receipt of the application for the  following month 
　　　   until issued to the quarter ended, after a regular basis every February, May, August, November quarterly payment.
　　　2.The newly amended and effective Labor Pension Act of January 17, 2014, includes spouses of Taiwan nationals from China, 
　　　   Hong Kong, Macau and other foreign countries who are legally working or are self-employed in Taiwan as contributors to the
　　　   pension plan. Self-employed spouses are calculated by the number of persons and not by the number of business units. Pension
　　　   payment includes those under 60 who have lost the capacity to work and met the conditions for early pension payment.
　　　3.The Act for the Recruitment and Employment of Foreign Professionals was enacted as of February 8, 2018. According to Article 11
　　　   of the Act, the new labor pension system shall from that date be applicable to foreign professionals who are hired to engage in
　　　   professional work and who have obtained permanent residence.
　　　4.The data of "Area" is classified by the location of the enterprise register and the self-employed operators' household register.
　　　   Self-employed operators aren't included in data of units.</v>
      </c>
      <c r="G31" s="47"/>
      <c r="H31" s="47"/>
      <c r="I31" s="47"/>
      <c r="J31" s="47"/>
      <c r="K31" s="47"/>
    </row>
    <row r="32" spans="1:5" ht="409.5" hidden="1">
      <c r="A32" s="48" t="s">
        <v>18</v>
      </c>
      <c r="B32" s="13"/>
      <c r="C32" s="14"/>
      <c r="D32" s="14"/>
      <c r="E32" s="14"/>
    </row>
    <row r="33" spans="1:5" ht="15.75" hidden="1">
      <c r="A33" s="17" t="s">
        <v>68</v>
      </c>
      <c r="B33" s="17"/>
      <c r="C33" s="17"/>
      <c r="D33" s="17"/>
      <c r="E33" s="17"/>
    </row>
    <row r="72" ht="15.75">
      <c r="A72" s="6"/>
    </row>
    <row r="75" ht="15.75">
      <c r="A75" s="6"/>
    </row>
    <row r="77" ht="15.75">
      <c r="A77" s="6"/>
    </row>
  </sheetData>
  <sheetProtection/>
  <mergeCells count="22">
    <mergeCell ref="A31:E31"/>
    <mergeCell ref="F31:K31"/>
    <mergeCell ref="C3:C4"/>
    <mergeCell ref="E3:E4"/>
    <mergeCell ref="K5:K6"/>
    <mergeCell ref="I5:I6"/>
    <mergeCell ref="D5:D6"/>
    <mergeCell ref="C5:C6"/>
    <mergeCell ref="F5:F6"/>
    <mergeCell ref="E5:E6"/>
    <mergeCell ref="H5:H6"/>
    <mergeCell ref="G5:G6"/>
    <mergeCell ref="A33:E33"/>
    <mergeCell ref="A1:E1"/>
    <mergeCell ref="F1:K1"/>
    <mergeCell ref="A3:B6"/>
    <mergeCell ref="F30:K30"/>
    <mergeCell ref="A30:E30"/>
    <mergeCell ref="G3:K3"/>
    <mergeCell ref="G4:H4"/>
    <mergeCell ref="I4:K4"/>
    <mergeCell ref="D3:D4"/>
  </mergeCells>
  <printOptions horizontalCentered="1"/>
  <pageMargins left="0.7874015748031497" right="0.7874015748031497" top="0.3937007874015748" bottom="0.7874015748031497" header="0" footer="0"/>
  <pageSetup firstPageNumber="254"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shirakami</cp:lastModifiedBy>
  <cp:lastPrinted>2013-05-21T02:06:34Z</cp:lastPrinted>
  <dcterms:created xsi:type="dcterms:W3CDTF">2005-01-26T03:51:16Z</dcterms:created>
  <dcterms:modified xsi:type="dcterms:W3CDTF">2023-01-13T07:45:43Z</dcterms:modified>
  <cp:category/>
  <cp:version/>
  <cp:contentType/>
  <cp:contentStatus/>
</cp:coreProperties>
</file>