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人資、人運\pdf資料夾\1140822\新版\"/>
    </mc:Choice>
  </mc:AlternateContent>
  <xr:revisionPtr revIDLastSave="0" documentId="13_ncr:1_{07E24BB5-D5F7-4A1E-878C-4B125E086779}" xr6:coauthVersionLast="47" xr6:coauthVersionMax="47" xr10:uidLastSave="{00000000-0000-0000-0000-000000000000}"/>
  <bookViews>
    <workbookView xWindow="0" yWindow="1725" windowWidth="19230" windowHeight="13680" xr2:uid="{00000000-000D-0000-FFFF-FFFF00000000}"/>
  </bookViews>
  <sheets>
    <sheet name="2020" sheetId="1" r:id="rId1"/>
  </sheets>
  <definedNames>
    <definedName name="_xlnm.Print_Area" localSheetId="0">'2020'!$A$1:$P$40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0" i="1" l="1"/>
  <c r="A40" i="1"/>
</calcChain>
</file>

<file path=xl/sharedStrings.xml><?xml version="1.0" encoding="utf-8"?>
<sst xmlns="http://schemas.openxmlformats.org/spreadsheetml/2006/main" count="102" uniqueCount="98">
  <si>
    <r>
      <t>本月與上月比較(％)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Change from last period</t>
    </r>
  </si>
  <si>
    <t>表 2-2 勞動力狀況－按教育程度、年齡及性別分</t>
  </si>
  <si>
    <t>Table 2-2  Labor Force Status by Educational Attainment, Age and Sex</t>
  </si>
  <si>
    <t>單位：千人</t>
  </si>
  <si>
    <r>
      <t>本月與上年同月比較(％)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Change from the same period of 
last year</t>
    </r>
  </si>
  <si>
    <r>
      <t>本年平均與上年同期比較(％)</t>
    </r>
    <r>
      <rPr>
        <sz val="8.25"/>
        <rFont val="標楷體"/>
        <charset val="136"/>
      </rPr>
      <t xml:space="preserve">
</t>
    </r>
    <r>
      <rPr>
        <sz val="8.25"/>
        <rFont val="新細明體"/>
        <charset val="136"/>
      </rPr>
      <t>Average change from the same 
period of last year</t>
    </r>
  </si>
  <si>
    <t>Unit：Thousand Persons</t>
  </si>
  <si>
    <t>總　　計</t>
  </si>
  <si>
    <t>男</t>
  </si>
  <si>
    <t>女</t>
  </si>
  <si>
    <t>Male</t>
  </si>
  <si>
    <t>Sex</t>
  </si>
  <si>
    <t>Grand total</t>
  </si>
  <si>
    <t>Under junior 
high school</t>
  </si>
  <si>
    <t>Female</t>
  </si>
  <si>
    <t>性　別</t>
  </si>
  <si>
    <t>年　月　別
Year and month</t>
  </si>
  <si>
    <t>國中及以下</t>
  </si>
  <si>
    <r>
      <t>年　　　　齡　　　　　</t>
    </r>
    <r>
      <rPr>
        <sz val="8.25"/>
        <rFont val="Times New Roman"/>
      </rPr>
      <t>Age</t>
    </r>
  </si>
  <si>
    <t>15-24歲</t>
  </si>
  <si>
    <t>Years</t>
  </si>
  <si>
    <t>Years 
and over</t>
  </si>
  <si>
    <t>25-44歲</t>
  </si>
  <si>
    <t>45-64歲</t>
  </si>
  <si>
    <t>65歲以上</t>
  </si>
  <si>
    <t>資料來源：行政院主計總處「人力資源調查」。</t>
  </si>
  <si>
    <t>說　　明：</t>
  </si>
  <si>
    <t>Source：Directorate-General of Budget, Accounting and Statistics, Executive Yuan "Manpower Survey".</t>
  </si>
  <si>
    <t>Note：</t>
  </si>
  <si>
    <t>大　學
University</t>
  </si>
  <si>
    <t>計</t>
  </si>
  <si>
    <t>專　科</t>
  </si>
  <si>
    <t>大學及以上</t>
  </si>
  <si>
    <t>Total</t>
  </si>
  <si>
    <t>Junior college</t>
  </si>
  <si>
    <t>University &amp;
graduate school</t>
  </si>
  <si>
    <t>研究所
Graduate
school</t>
  </si>
  <si>
    <t>&amp; above</t>
  </si>
  <si>
    <t>高級中等
(高中、高職)
Senior high
school
(regular &amp;
vocational)</t>
  </si>
  <si>
    <t>大專及以上　　　Junior college</t>
  </si>
  <si>
    <t>教　　育　　程　　度　　　Educational</t>
  </si>
  <si>
    <t>attainment</t>
  </si>
  <si>
    <t xml:space="preserve"> Avg. 2010</t>
  </si>
  <si>
    <t xml:space="preserve"> Avg. 2011</t>
  </si>
  <si>
    <t xml:space="preserve"> Avg. 2012</t>
  </si>
  <si>
    <t xml:space="preserve"> Avg. 2013</t>
  </si>
  <si>
    <t xml:space="preserve"> Avg. 2014</t>
  </si>
  <si>
    <t xml:space="preserve"> Avg. 2015</t>
  </si>
  <si>
    <t xml:space="preserve"> Avg. 2016</t>
  </si>
  <si>
    <t xml:space="preserve"> Avg. 2017</t>
  </si>
  <si>
    <t xml:space="preserve"> Avg. 2018</t>
  </si>
  <si>
    <t xml:space="preserve"> Avg. 2019</t>
  </si>
  <si>
    <t xml:space="preserve"> Avg. 2020</t>
  </si>
  <si>
    <t xml:space="preserve"> Avg. 2021</t>
  </si>
  <si>
    <t xml:space="preserve"> Avg. 2022</t>
  </si>
  <si>
    <t xml:space="preserve"> Avg. 2023</t>
  </si>
  <si>
    <t xml:space="preserve"> Avg. 2024</t>
  </si>
  <si>
    <t>　　 July</t>
  </si>
  <si>
    <t>　　 Aug.</t>
  </si>
  <si>
    <t>　　 Sept.</t>
  </si>
  <si>
    <t>　　 Oct.</t>
  </si>
  <si>
    <t>　　 Nov.</t>
  </si>
  <si>
    <t>　　 Dec.</t>
  </si>
  <si>
    <t xml:space="preserve"> Avg. 2025</t>
  </si>
  <si>
    <t>　　 Jan.</t>
  </si>
  <si>
    <t>　　 Feb.</t>
  </si>
  <si>
    <t>　　 Mar.</t>
  </si>
  <si>
    <t>　　 Apr.</t>
  </si>
  <si>
    <t>　　 May</t>
  </si>
  <si>
    <t>　　 June</t>
  </si>
  <si>
    <t xml:space="preserve"> 99年平均</t>
  </si>
  <si>
    <t>100年平均</t>
  </si>
  <si>
    <t>101年平均</t>
  </si>
  <si>
    <t>102年平均</t>
  </si>
  <si>
    <t>103年平均</t>
  </si>
  <si>
    <t>104年平均</t>
  </si>
  <si>
    <t>105年平均</t>
  </si>
  <si>
    <t>106年平均</t>
  </si>
  <si>
    <t>107年平均</t>
  </si>
  <si>
    <t>108年平均</t>
  </si>
  <si>
    <t>109年平均</t>
  </si>
  <si>
    <t>110年平均</t>
  </si>
  <si>
    <t>111年平均</t>
  </si>
  <si>
    <t>112年平均</t>
  </si>
  <si>
    <t>113年平均</t>
  </si>
  <si>
    <t>　　 7月</t>
  </si>
  <si>
    <t>　　 8月</t>
  </si>
  <si>
    <t>　　 9月</t>
  </si>
  <si>
    <t>　　10月</t>
  </si>
  <si>
    <t>　　11月</t>
  </si>
  <si>
    <t>　　12月</t>
  </si>
  <si>
    <t>114年平均</t>
  </si>
  <si>
    <t>　　 1月</t>
  </si>
  <si>
    <t>　　 2月</t>
  </si>
  <si>
    <t>　　 3月</t>
  </si>
  <si>
    <t>　　 4月</t>
  </si>
  <si>
    <t>　　 5月</t>
  </si>
  <si>
    <t>　　 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</si>
</sst>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83" formatCode="#,###,##0.00"/>
    <numFmt numFmtId="184" formatCode="###,###,##0"/>
    <numFmt numFmtId="185" formatCode="###,###,##0;\-###,###,##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25"/>
      <name val="標楷體"/>
      <charset val="136"/>
    </font>
    <font>
      <sz val="8.5"/>
      <name val="新細明體"/>
      <charset val="136"/>
    </font>
    <font>
      <sz val="8.2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2" fillId="3" borderId="0" applyNumberFormat="0" applyAlignment="0" applyProtection="0">
      <alignment vertical="center"/>
    </xf>
    <xf numFmtId="0" fontId="12" fillId="4" borderId="0" applyNumberFormat="0" applyAlignment="0" applyProtection="0">
      <alignment vertical="center"/>
    </xf>
    <xf numFmtId="0" fontId="12" fillId="5" borderId="0" applyNumberFormat="0" applyAlignment="0" applyProtection="0">
      <alignment vertical="center"/>
    </xf>
    <xf numFmtId="0" fontId="12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2" fillId="8" borderId="0" applyNumberFormat="0" applyAlignment="0" applyProtection="0">
      <alignment vertical="center"/>
    </xf>
    <xf numFmtId="0" fontId="12" fillId="9" borderId="0" applyNumberFormat="0" applyAlignment="0" applyProtection="0">
      <alignment vertical="center"/>
    </xf>
    <xf numFmtId="0" fontId="12" fillId="10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2" borderId="0" applyNumberFormat="0" applyAlignment="0" applyProtection="0">
      <alignment vertical="center"/>
    </xf>
    <xf numFmtId="0" fontId="12" fillId="13" borderId="0" applyNumberFormat="0" applyAlignment="0" applyProtection="0">
      <alignment vertical="center"/>
    </xf>
    <xf numFmtId="0" fontId="12" fillId="14" borderId="0" applyNumberFormat="0" applyAlignment="0" applyProtection="0">
      <alignment vertical="center"/>
    </xf>
    <xf numFmtId="0" fontId="13" fillId="15" borderId="0" applyNumberFormat="0" applyAlignment="0" applyProtection="0">
      <alignment vertical="center"/>
    </xf>
    <xf numFmtId="0" fontId="13" fillId="16" borderId="0" applyNumberFormat="0" applyAlignment="0" applyProtection="0">
      <alignment vertical="center"/>
    </xf>
    <xf numFmtId="0" fontId="13" fillId="17" borderId="0" applyNumberFormat="0" applyAlignment="0" applyProtection="0">
      <alignment vertical="center"/>
    </xf>
    <xf numFmtId="0" fontId="13" fillId="18" borderId="0" applyNumberFormat="0" applyAlignment="0" applyProtection="0">
      <alignment vertical="center"/>
    </xf>
    <xf numFmtId="0" fontId="13" fillId="19" borderId="0" applyNumberFormat="0" applyAlignment="0" applyProtection="0">
      <alignment vertical="center"/>
    </xf>
    <xf numFmtId="0" fontId="13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4" fillId="21" borderId="0" applyNumberFormat="0" applyAlignment="0" applyProtection="0">
      <alignment vertical="center"/>
    </xf>
    <xf numFmtId="0" fontId="15" fillId="2" borderId="1" applyNumberFormat="0" applyAlignment="0" applyProtection="0">
      <alignment vertical="center"/>
    </xf>
    <xf numFmtId="0" fontId="16" fillId="22" borderId="0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13" fillId="25" borderId="0" applyNumberFormat="0" applyAlignment="0" applyProtection="0">
      <alignment vertical="center"/>
    </xf>
    <xf numFmtId="0" fontId="13" fillId="26" borderId="0" applyNumberFormat="0" applyAlignment="0" applyProtection="0">
      <alignment vertical="center"/>
    </xf>
    <xf numFmtId="0" fontId="13" fillId="27" borderId="0" applyNumberFormat="0" applyAlignment="0" applyProtection="0">
      <alignment vertical="center"/>
    </xf>
    <xf numFmtId="0" fontId="13" fillId="28" borderId="0" applyNumberFormat="0" applyAlignment="0" applyProtection="0">
      <alignment vertical="center"/>
    </xf>
    <xf numFmtId="0" fontId="13" fillId="29" borderId="0" applyNumberFormat="0" applyAlignment="0" applyProtection="0">
      <alignment vertical="center"/>
    </xf>
    <xf numFmtId="0" fontId="13" fillId="30" borderId="0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4" fillId="31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33" borderId="0" applyNumberFormat="0" applyAlignment="0" applyProtection="0">
      <alignment vertical="center"/>
    </xf>
    <xf numFmtId="0" fontId="28" fillId="2" borderId="0" applyNumberFormat="0" applyAlignment="0" applyProtection="0">
      <alignment vertical="center"/>
    </xf>
  </cellStyleXfs>
  <cellXfs count="82"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8" fillId="2" borderId="20" xfId="0" applyNumberFormat="1" applyFont="1" applyFill="1" applyBorder="1" applyAlignment="1" applyProtection="1">
      <alignment horizontal="left" vertical="center" wrapText="1"/>
    </xf>
    <xf numFmtId="0" fontId="8" fillId="2" borderId="16" xfId="0" applyNumberFormat="1" applyFont="1" applyFill="1" applyBorder="1" applyAlignment="1" applyProtection="1">
      <alignment horizontal="left" vertical="center" wrapText="1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33" xfId="0" applyNumberFormat="1" applyFont="1" applyFill="1" applyBorder="1" applyAlignment="1" applyProtection="1">
      <alignment horizontal="left" vertical="center" wrapText="1"/>
    </xf>
    <xf numFmtId="0" fontId="8" fillId="2" borderId="18" xfId="0" applyNumberFormat="1" applyFont="1" applyFill="1" applyBorder="1" applyAlignment="1" applyProtection="1">
      <alignment horizontal="left" vertical="center" wrapText="1"/>
    </xf>
    <xf numFmtId="0" fontId="9" fillId="2" borderId="23" xfId="0" applyNumberFormat="1" applyFont="1" applyFill="1" applyBorder="1" applyAlignment="1" applyProtection="1">
      <alignment horizontal="left" vertical="center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10" fillId="2" borderId="0" xfId="0" applyNumberFormat="1" applyFont="1" applyFill="1" applyBorder="1" applyAlignment="1" applyProtection="1">
      <alignment horizontal="left" vertical="top" wrapText="1"/>
    </xf>
    <xf numFmtId="49" fontId="10" fillId="2" borderId="24" xfId="0" applyNumberFormat="1" applyFont="1" applyFill="1" applyBorder="1" applyAlignment="1" applyProtection="1">
      <alignment horizontal="left" vertical="center" wrapText="1"/>
    </xf>
    <xf numFmtId="49" fontId="8" fillId="2" borderId="24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10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right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0" fillId="2" borderId="19" xfId="0" applyNumberFormat="1" applyFont="1" applyFill="1" applyBorder="1" applyAlignment="1" applyProtection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10" fillId="2" borderId="22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vertical="center"/>
    </xf>
    <xf numFmtId="183" fontId="29" fillId="2" borderId="15" xfId="19" applyNumberFormat="1" applyFont="1" applyFill="1" applyBorder="1" applyAlignment="1" applyProtection="1">
      <alignment horizontal="right" vertical="center"/>
    </xf>
    <xf numFmtId="183" fontId="29" fillId="2" borderId="0" xfId="19" applyNumberFormat="1" applyFont="1" applyFill="1" applyBorder="1" applyAlignment="1" applyProtection="1">
      <alignment horizontal="right" vertical="center"/>
    </xf>
    <xf numFmtId="183" fontId="29" fillId="2" borderId="12" xfId="0" applyNumberFormat="1" applyFont="1" applyFill="1" applyBorder="1" applyAlignment="1" applyProtection="1">
      <alignment horizontal="right" vertical="center"/>
    </xf>
    <xf numFmtId="183" fontId="6" fillId="2" borderId="16" xfId="19" applyNumberFormat="1" applyFont="1" applyFill="1" applyBorder="1" applyAlignment="1" applyProtection="1">
      <alignment horizontal="righ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183" fontId="6" fillId="2" borderId="12" xfId="0" applyNumberFormat="1" applyFont="1" applyFill="1" applyBorder="1" applyAlignment="1" applyProtection="1">
      <alignment horizontal="right" vertical="center"/>
    </xf>
    <xf numFmtId="183" fontId="29" fillId="2" borderId="16" xfId="19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4" fontId="29" fillId="2" borderId="0" xfId="19" applyNumberFormat="1" applyFont="1" applyFill="1" applyBorder="1" applyAlignment="1" applyProtection="1">
      <alignment horizontal="right" vertical="center"/>
    </xf>
    <xf numFmtId="184" fontId="6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83" fontId="29" fillId="2" borderId="16" xfId="0" applyNumberFormat="1" applyFont="1" applyFill="1" applyBorder="1" applyAlignment="1" applyProtection="1">
      <alignment horizontal="right" vertical="center"/>
    </xf>
    <xf numFmtId="183" fontId="29" fillId="2" borderId="0" xfId="0" applyNumberFormat="1" applyFont="1" applyFill="1" applyBorder="1" applyAlignment="1" applyProtection="1">
      <alignment horizontal="right" vertical="center"/>
    </xf>
    <xf numFmtId="183" fontId="6" fillId="2" borderId="16" xfId="0" applyNumberFormat="1" applyFont="1" applyFill="1" applyBorder="1" applyAlignment="1" applyProtection="1">
      <alignment horizontal="right" vertical="center"/>
    </xf>
    <xf numFmtId="183" fontId="6" fillId="2" borderId="0" xfId="0" applyNumberFormat="1" applyFont="1" applyFill="1" applyBorder="1" applyAlignment="1" applyProtection="1">
      <alignment horizontal="right" vertical="center"/>
    </xf>
    <xf numFmtId="185" fontId="29" fillId="2" borderId="0" xfId="0" applyNumberFormat="1" applyFont="1" applyFill="1" applyBorder="1" applyAlignment="1" applyProtection="1">
      <alignment horizontal="right" vertical="center"/>
    </xf>
    <xf numFmtId="184" fontId="29" fillId="2" borderId="0" xfId="0" applyNumberFormat="1" applyFont="1" applyFill="1" applyBorder="1" applyAlignment="1" applyProtection="1">
      <alignment horizontal="right" vertical="center"/>
    </xf>
    <xf numFmtId="184" fontId="6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10" fillId="2" borderId="24" xfId="0" applyNumberFormat="1" applyFont="1" applyFill="1" applyBorder="1" applyAlignment="1" applyProtection="1">
      <alignment horizontal="center" vertical="center" wrapText="1"/>
    </xf>
    <xf numFmtId="0" fontId="10" fillId="2" borderId="28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10" fillId="2" borderId="11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0" fillId="2" borderId="29" xfId="0" applyNumberFormat="1" applyFont="1" applyFill="1" applyBorder="1" applyAlignment="1" applyProtection="1">
      <alignment horizontal="center" vertical="center" wrapText="1"/>
    </xf>
    <xf numFmtId="0" fontId="10" fillId="2" borderId="17" xfId="0" applyNumberFormat="1" applyFont="1" applyFill="1" applyBorder="1" applyAlignment="1" applyProtection="1">
      <alignment horizontal="right" vertical="center" wrapText="1" indent="1"/>
    </xf>
    <xf numFmtId="0" fontId="10" fillId="2" borderId="18" xfId="0" applyNumberFormat="1" applyFont="1" applyFill="1" applyBorder="1" applyAlignment="1" applyProtection="1">
      <alignment horizontal="right" vertical="center" wrapText="1" indent="1"/>
    </xf>
    <xf numFmtId="0" fontId="10" fillId="2" borderId="30" xfId="0" applyNumberFormat="1" applyFont="1" applyFill="1" applyBorder="1" applyAlignment="1" applyProtection="1">
      <alignment horizontal="center" vertical="center"/>
    </xf>
    <xf numFmtId="0" fontId="10" fillId="2" borderId="31" xfId="0" applyNumberFormat="1" applyFont="1" applyFill="1" applyBorder="1" applyAlignment="1" applyProtection="1">
      <alignment horizontal="center" vertical="center"/>
    </xf>
    <xf numFmtId="0" fontId="10" fillId="2" borderId="31" xfId="0" applyNumberFormat="1" applyFont="1" applyFill="1" applyBorder="1" applyAlignment="1" applyProtection="1">
      <alignment horizontal="center" vertical="center" wrapText="1"/>
    </xf>
    <xf numFmtId="0" fontId="10" fillId="2" borderId="32" xfId="0" applyNumberFormat="1" applyFont="1" applyFill="1" applyBorder="1" applyAlignment="1" applyProtection="1">
      <alignment horizontal="center" vertical="center" wrapText="1"/>
    </xf>
    <xf numFmtId="0" fontId="10" fillId="2" borderId="25" xfId="0" applyNumberFormat="1" applyFont="1" applyFill="1" applyBorder="1" applyAlignment="1" applyProtection="1">
      <alignment horizontal="center" vertical="center" wrapText="1"/>
    </xf>
    <xf numFmtId="0" fontId="10" fillId="2" borderId="14" xfId="0" applyNumberFormat="1" applyFont="1" applyFill="1" applyBorder="1" applyAlignment="1" applyProtection="1">
      <alignment horizontal="center" vertical="center" wrapText="1"/>
    </xf>
    <xf numFmtId="0" fontId="10" fillId="2" borderId="19" xfId="0" applyNumberFormat="1" applyFont="1" applyFill="1" applyBorder="1" applyAlignment="1" applyProtection="1">
      <alignment horizontal="center" vertical="center" wrapText="1"/>
    </xf>
    <xf numFmtId="0" fontId="0" fillId="2" borderId="25" xfId="0" applyNumberFormat="1" applyFont="1" applyFill="1" applyBorder="1" applyAlignment="1" applyProtection="1">
      <alignment horizontal="center" vertical="center" wrapText="1"/>
    </xf>
    <xf numFmtId="0" fontId="0" fillId="2" borderId="14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33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left" vertical="center"/>
    </xf>
    <xf numFmtId="0" fontId="8" fillId="2" borderId="26" xfId="0" applyNumberFormat="1" applyFont="1" applyFill="1" applyBorder="1" applyAlignment="1" applyProtection="1">
      <alignment horizontal="right" vertical="center" wrapText="1" indent="1"/>
    </xf>
    <xf numFmtId="0" fontId="0" fillId="2" borderId="16" xfId="0" applyNumberFormat="1" applyFont="1" applyFill="1" applyBorder="1" applyAlignment="1" applyProtection="1">
      <alignment horizontal="right" vertical="center" wrapText="1" indent="1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workbookViewId="0">
      <selection activeCell="A2" sqref="A2"/>
    </sheetView>
  </sheetViews>
  <sheetFormatPr defaultColWidth="9" defaultRowHeight="16.5" customHeight="1"/>
  <cols>
    <col min="1" max="2" width="9.625" customWidth="1"/>
    <col min="3" max="8" width="10.625" customWidth="1"/>
    <col min="9" max="16" width="10.375" customWidth="1"/>
  </cols>
  <sheetData>
    <row r="1" spans="1:16" ht="32.1" customHeight="1">
      <c r="A1" s="2" t="s">
        <v>1</v>
      </c>
      <c r="B1" s="1"/>
      <c r="C1" s="1"/>
      <c r="D1" s="1"/>
      <c r="E1" s="1"/>
      <c r="F1" s="1"/>
      <c r="G1" s="1"/>
      <c r="H1" s="1"/>
      <c r="I1" s="57" t="s">
        <v>2</v>
      </c>
      <c r="J1" s="57"/>
      <c r="K1" s="57"/>
      <c r="L1" s="1"/>
      <c r="M1" s="1"/>
      <c r="N1" s="1"/>
      <c r="O1" s="1"/>
      <c r="P1" s="1"/>
    </row>
    <row r="2" spans="1:16" s="19" customFormat="1" ht="32.1" customHeight="1" thickBot="1">
      <c r="A2" s="21"/>
      <c r="B2" s="15"/>
      <c r="C2" s="15"/>
      <c r="D2" s="15"/>
      <c r="E2" s="15"/>
      <c r="F2" s="15"/>
      <c r="G2" s="15"/>
      <c r="H2" s="28" t="s">
        <v>3</v>
      </c>
      <c r="I2" s="20"/>
      <c r="J2" s="20"/>
      <c r="K2" s="20"/>
      <c r="L2" s="16"/>
      <c r="M2" s="16"/>
      <c r="N2" s="16"/>
      <c r="O2" s="16"/>
      <c r="P2" s="28" t="s">
        <v>6</v>
      </c>
    </row>
    <row r="3" spans="1:16" ht="20.100000000000001" customHeight="1">
      <c r="A3" s="58" t="s">
        <v>16</v>
      </c>
      <c r="B3" s="59"/>
      <c r="C3" s="66" t="s">
        <v>7</v>
      </c>
      <c r="D3" s="64" t="s">
        <v>40</v>
      </c>
      <c r="E3" s="65"/>
      <c r="F3" s="65"/>
      <c r="G3" s="65"/>
      <c r="H3" s="65"/>
      <c r="I3" s="8" t="s">
        <v>41</v>
      </c>
      <c r="J3" s="7"/>
      <c r="K3" s="75" t="s">
        <v>18</v>
      </c>
      <c r="L3" s="75"/>
      <c r="M3" s="75"/>
      <c r="N3" s="76"/>
      <c r="O3" s="29" t="s">
        <v>15</v>
      </c>
      <c r="P3" s="30" t="s">
        <v>11</v>
      </c>
    </row>
    <row r="4" spans="1:16" ht="20.100000000000001" customHeight="1">
      <c r="A4" s="60"/>
      <c r="B4" s="61"/>
      <c r="C4" s="67"/>
      <c r="D4" s="31" t="s">
        <v>17</v>
      </c>
      <c r="E4" s="72" t="s">
        <v>38</v>
      </c>
      <c r="F4" s="78" t="s">
        <v>39</v>
      </c>
      <c r="G4" s="79"/>
      <c r="H4" s="79"/>
      <c r="I4" s="4" t="s">
        <v>37</v>
      </c>
      <c r="J4" s="3"/>
      <c r="K4" s="6" t="s">
        <v>19</v>
      </c>
      <c r="L4" s="6" t="s">
        <v>22</v>
      </c>
      <c r="M4" s="6" t="s">
        <v>23</v>
      </c>
      <c r="N4" s="6" t="s">
        <v>24</v>
      </c>
      <c r="O4" s="6" t="s">
        <v>8</v>
      </c>
      <c r="P4" s="80" t="s">
        <v>9</v>
      </c>
    </row>
    <row r="5" spans="1:16" ht="17.100000000000001" customHeight="1">
      <c r="A5" s="60"/>
      <c r="B5" s="61"/>
      <c r="C5" s="68" t="s">
        <v>12</v>
      </c>
      <c r="D5" s="70" t="s">
        <v>13</v>
      </c>
      <c r="E5" s="73"/>
      <c r="F5" s="36" t="s">
        <v>30</v>
      </c>
      <c r="G5" s="35" t="s">
        <v>31</v>
      </c>
      <c r="H5" s="34" t="s">
        <v>32</v>
      </c>
      <c r="I5" s="32"/>
      <c r="J5" s="33"/>
      <c r="K5" s="5"/>
      <c r="L5" s="5"/>
      <c r="M5" s="5"/>
      <c r="N5" s="5"/>
      <c r="O5" s="5"/>
      <c r="P5" s="81"/>
    </row>
    <row r="6" spans="1:16" ht="39.950000000000003" customHeight="1" thickBot="1">
      <c r="A6" s="62"/>
      <c r="B6" s="63"/>
      <c r="C6" s="69"/>
      <c r="D6" s="71"/>
      <c r="E6" s="74"/>
      <c r="F6" s="23" t="s">
        <v>33</v>
      </c>
      <c r="G6" s="37" t="s">
        <v>34</v>
      </c>
      <c r="H6" s="37" t="s">
        <v>35</v>
      </c>
      <c r="I6" s="25" t="s">
        <v>29</v>
      </c>
      <c r="J6" s="25" t="s">
        <v>36</v>
      </c>
      <c r="K6" s="25" t="s">
        <v>20</v>
      </c>
      <c r="L6" s="23" t="s">
        <v>20</v>
      </c>
      <c r="M6" s="23" t="s">
        <v>20</v>
      </c>
      <c r="N6" s="22" t="s">
        <v>21</v>
      </c>
      <c r="O6" s="26" t="s">
        <v>10</v>
      </c>
      <c r="P6" s="27" t="s">
        <v>14</v>
      </c>
    </row>
    <row r="7" spans="1:16" s="17" customFormat="1" ht="14.1" customHeight="1">
      <c r="A7" s="49" t="s">
        <v>70</v>
      </c>
      <c r="B7" s="46" t="s">
        <v>42</v>
      </c>
      <c r="C7" s="47">
        <v>11070</v>
      </c>
      <c r="D7" s="48">
        <v>2480</v>
      </c>
      <c r="E7" s="48">
        <v>3795</v>
      </c>
      <c r="F7" s="48">
        <v>4795</v>
      </c>
      <c r="G7" s="48">
        <v>1879</v>
      </c>
      <c r="H7" s="47">
        <v>2915</v>
      </c>
      <c r="I7" s="54">
        <v>0</v>
      </c>
      <c r="J7" s="54">
        <v>0</v>
      </c>
      <c r="K7" s="55">
        <v>872</v>
      </c>
      <c r="L7" s="56">
        <v>6300</v>
      </c>
      <c r="M7" s="56">
        <v>3699</v>
      </c>
      <c r="N7" s="56">
        <v>199</v>
      </c>
      <c r="O7" s="55">
        <v>6242</v>
      </c>
      <c r="P7" s="56">
        <v>4828</v>
      </c>
    </row>
    <row r="8" spans="1:16" s="17" customFormat="1" ht="14.1" customHeight="1">
      <c r="A8" s="49" t="s">
        <v>71</v>
      </c>
      <c r="B8" s="46" t="s">
        <v>43</v>
      </c>
      <c r="C8" s="47">
        <v>11200</v>
      </c>
      <c r="D8" s="48">
        <v>2401</v>
      </c>
      <c r="E8" s="48">
        <v>3823</v>
      </c>
      <c r="F8" s="48">
        <v>4976</v>
      </c>
      <c r="G8" s="48">
        <v>1878</v>
      </c>
      <c r="H8" s="47">
        <v>3098</v>
      </c>
      <c r="I8" s="55">
        <v>2427</v>
      </c>
      <c r="J8" s="55">
        <v>672</v>
      </c>
      <c r="K8" s="55">
        <v>872</v>
      </c>
      <c r="L8" s="56">
        <v>6297</v>
      </c>
      <c r="M8" s="56">
        <v>3834</v>
      </c>
      <c r="N8" s="56">
        <v>197</v>
      </c>
      <c r="O8" s="55">
        <v>6304</v>
      </c>
      <c r="P8" s="56">
        <v>4896</v>
      </c>
    </row>
    <row r="9" spans="1:16" s="17" customFormat="1" ht="14.1" customHeight="1">
      <c r="A9" s="49" t="s">
        <v>72</v>
      </c>
      <c r="B9" s="46" t="s">
        <v>44</v>
      </c>
      <c r="C9" s="47">
        <v>11341</v>
      </c>
      <c r="D9" s="48">
        <v>2351</v>
      </c>
      <c r="E9" s="48">
        <v>3836</v>
      </c>
      <c r="F9" s="48">
        <v>5153</v>
      </c>
      <c r="G9" s="48">
        <v>1871</v>
      </c>
      <c r="H9" s="47">
        <v>3282</v>
      </c>
      <c r="I9" s="55">
        <v>2563</v>
      </c>
      <c r="J9" s="55">
        <v>719</v>
      </c>
      <c r="K9" s="55">
        <v>893</v>
      </c>
      <c r="L9" s="56">
        <v>6296</v>
      </c>
      <c r="M9" s="56">
        <v>3945</v>
      </c>
      <c r="N9" s="56">
        <v>206</v>
      </c>
      <c r="O9" s="55">
        <v>6369</v>
      </c>
      <c r="P9" s="56">
        <v>4972</v>
      </c>
    </row>
    <row r="10" spans="1:16" s="17" customFormat="1" ht="14.1" customHeight="1">
      <c r="A10" s="49" t="s">
        <v>73</v>
      </c>
      <c r="B10" s="46" t="s">
        <v>45</v>
      </c>
      <c r="C10" s="47">
        <v>11445</v>
      </c>
      <c r="D10" s="48">
        <v>2307</v>
      </c>
      <c r="E10" s="48">
        <v>3818</v>
      </c>
      <c r="F10" s="48">
        <v>5320</v>
      </c>
      <c r="G10" s="48">
        <v>1865</v>
      </c>
      <c r="H10" s="47">
        <v>3454</v>
      </c>
      <c r="I10" s="55">
        <v>2694</v>
      </c>
      <c r="J10" s="55">
        <v>760</v>
      </c>
      <c r="K10" s="55">
        <v>901</v>
      </c>
      <c r="L10" s="56">
        <v>6280</v>
      </c>
      <c r="M10" s="56">
        <v>4045</v>
      </c>
      <c r="N10" s="56">
        <v>220</v>
      </c>
      <c r="O10" s="55">
        <v>6402</v>
      </c>
      <c r="P10" s="56">
        <v>5043</v>
      </c>
    </row>
    <row r="11" spans="1:16" s="17" customFormat="1" ht="14.1" customHeight="1">
      <c r="A11" s="49" t="s">
        <v>74</v>
      </c>
      <c r="B11" s="46" t="s">
        <v>46</v>
      </c>
      <c r="C11" s="47">
        <v>11535</v>
      </c>
      <c r="D11" s="48">
        <v>2194</v>
      </c>
      <c r="E11" s="48">
        <v>3822</v>
      </c>
      <c r="F11" s="48">
        <v>5520</v>
      </c>
      <c r="G11" s="48">
        <v>1863</v>
      </c>
      <c r="H11" s="47">
        <v>3657</v>
      </c>
      <c r="I11" s="55">
        <v>2837</v>
      </c>
      <c r="J11" s="55">
        <v>820</v>
      </c>
      <c r="K11" s="55">
        <v>886</v>
      </c>
      <c r="L11" s="56">
        <v>6242</v>
      </c>
      <c r="M11" s="56">
        <v>4170</v>
      </c>
      <c r="N11" s="56">
        <v>238</v>
      </c>
      <c r="O11" s="55">
        <v>6441</v>
      </c>
      <c r="P11" s="56">
        <v>5094</v>
      </c>
    </row>
    <row r="12" spans="1:16" s="17" customFormat="1" ht="14.1" customHeight="1">
      <c r="A12" s="49" t="s">
        <v>75</v>
      </c>
      <c r="B12" s="46" t="s">
        <v>47</v>
      </c>
      <c r="C12" s="47">
        <v>11638</v>
      </c>
      <c r="D12" s="48">
        <v>2119</v>
      </c>
      <c r="E12" s="48">
        <v>3839</v>
      </c>
      <c r="F12" s="48">
        <v>5680</v>
      </c>
      <c r="G12" s="48">
        <v>1856</v>
      </c>
      <c r="H12" s="47">
        <v>3824</v>
      </c>
      <c r="I12" s="55">
        <v>2958</v>
      </c>
      <c r="J12" s="55">
        <v>866</v>
      </c>
      <c r="K12" s="55">
        <v>905</v>
      </c>
      <c r="L12" s="56">
        <v>6236</v>
      </c>
      <c r="M12" s="56">
        <v>4246</v>
      </c>
      <c r="N12" s="56">
        <v>251</v>
      </c>
      <c r="O12" s="55">
        <v>6497</v>
      </c>
      <c r="P12" s="56">
        <v>5141</v>
      </c>
    </row>
    <row r="13" spans="1:16" s="17" customFormat="1" ht="14.1" customHeight="1">
      <c r="A13" s="49" t="s">
        <v>76</v>
      </c>
      <c r="B13" s="46" t="s">
        <v>48</v>
      </c>
      <c r="C13" s="47">
        <v>11727</v>
      </c>
      <c r="D13" s="48">
        <v>2073</v>
      </c>
      <c r="E13" s="48">
        <v>3838</v>
      </c>
      <c r="F13" s="48">
        <v>5816</v>
      </c>
      <c r="G13" s="48">
        <v>1855</v>
      </c>
      <c r="H13" s="47">
        <v>3962</v>
      </c>
      <c r="I13" s="55">
        <v>3065</v>
      </c>
      <c r="J13" s="55">
        <v>897</v>
      </c>
      <c r="K13" s="55">
        <v>926</v>
      </c>
      <c r="L13" s="56">
        <v>6222</v>
      </c>
      <c r="M13" s="56">
        <v>4320</v>
      </c>
      <c r="N13" s="56">
        <v>259</v>
      </c>
      <c r="O13" s="55">
        <v>6541</v>
      </c>
      <c r="P13" s="56">
        <v>5186</v>
      </c>
    </row>
    <row r="14" spans="1:16" s="17" customFormat="1" ht="14.1" customHeight="1">
      <c r="A14" s="49" t="s">
        <v>77</v>
      </c>
      <c r="B14" s="46" t="s">
        <v>49</v>
      </c>
      <c r="C14" s="47">
        <v>11795</v>
      </c>
      <c r="D14" s="48">
        <v>2018</v>
      </c>
      <c r="E14" s="48">
        <v>3838</v>
      </c>
      <c r="F14" s="48">
        <v>5939</v>
      </c>
      <c r="G14" s="48">
        <v>1857</v>
      </c>
      <c r="H14" s="47">
        <v>4082</v>
      </c>
      <c r="I14" s="55">
        <v>3152</v>
      </c>
      <c r="J14" s="55">
        <v>930</v>
      </c>
      <c r="K14" s="55">
        <v>944</v>
      </c>
      <c r="L14" s="56">
        <v>6213</v>
      </c>
      <c r="M14" s="56">
        <v>4366</v>
      </c>
      <c r="N14" s="56">
        <v>272</v>
      </c>
      <c r="O14" s="55">
        <v>6568</v>
      </c>
      <c r="P14" s="56">
        <v>5227</v>
      </c>
    </row>
    <row r="15" spans="1:16" s="17" customFormat="1" ht="14.1" customHeight="1">
      <c r="A15" s="49" t="s">
        <v>78</v>
      </c>
      <c r="B15" s="46" t="s">
        <v>50</v>
      </c>
      <c r="C15" s="47">
        <v>11874</v>
      </c>
      <c r="D15" s="48">
        <v>1972</v>
      </c>
      <c r="E15" s="48">
        <v>3845</v>
      </c>
      <c r="F15" s="48">
        <v>6058</v>
      </c>
      <c r="G15" s="48">
        <v>1865</v>
      </c>
      <c r="H15" s="47">
        <v>4193</v>
      </c>
      <c r="I15" s="55">
        <v>3233</v>
      </c>
      <c r="J15" s="55">
        <v>960</v>
      </c>
      <c r="K15" s="55">
        <v>973</v>
      </c>
      <c r="L15" s="56">
        <v>6213</v>
      </c>
      <c r="M15" s="56">
        <v>4408</v>
      </c>
      <c r="N15" s="56">
        <v>281</v>
      </c>
      <c r="O15" s="55">
        <v>6602</v>
      </c>
      <c r="P15" s="56">
        <v>5272</v>
      </c>
    </row>
    <row r="16" spans="1:16" s="17" customFormat="1" ht="14.1" customHeight="1">
      <c r="A16" s="49" t="s">
        <v>79</v>
      </c>
      <c r="B16" s="46" t="s">
        <v>51</v>
      </c>
      <c r="C16" s="47">
        <v>11946</v>
      </c>
      <c r="D16" s="48">
        <v>1906</v>
      </c>
      <c r="E16" s="48">
        <v>3848</v>
      </c>
      <c r="F16" s="48">
        <v>6192</v>
      </c>
      <c r="G16" s="48">
        <v>1866</v>
      </c>
      <c r="H16" s="47">
        <v>4325</v>
      </c>
      <c r="I16" s="55">
        <v>3326</v>
      </c>
      <c r="J16" s="55">
        <v>999</v>
      </c>
      <c r="K16" s="55">
        <v>990</v>
      </c>
      <c r="L16" s="56">
        <v>6227</v>
      </c>
      <c r="M16" s="56">
        <v>4438</v>
      </c>
      <c r="N16" s="56">
        <v>291</v>
      </c>
      <c r="O16" s="55">
        <v>6631</v>
      </c>
      <c r="P16" s="56">
        <v>5315</v>
      </c>
    </row>
    <row r="17" spans="1:16" s="17" customFormat="1" ht="14.1" customHeight="1">
      <c r="A17" s="49" t="s">
        <v>80</v>
      </c>
      <c r="B17" s="46" t="s">
        <v>52</v>
      </c>
      <c r="C17" s="47">
        <v>11964</v>
      </c>
      <c r="D17" s="48">
        <v>1800</v>
      </c>
      <c r="E17" s="48">
        <v>3812</v>
      </c>
      <c r="F17" s="48">
        <v>6351</v>
      </c>
      <c r="G17" s="48">
        <v>1842</v>
      </c>
      <c r="H17" s="47">
        <v>4510</v>
      </c>
      <c r="I17" s="55">
        <v>3454</v>
      </c>
      <c r="J17" s="55">
        <v>1056</v>
      </c>
      <c r="K17" s="55">
        <v>962</v>
      </c>
      <c r="L17" s="56">
        <v>6207</v>
      </c>
      <c r="M17" s="56">
        <v>4473</v>
      </c>
      <c r="N17" s="56">
        <v>323</v>
      </c>
      <c r="O17" s="55">
        <v>6638</v>
      </c>
      <c r="P17" s="56">
        <v>5326</v>
      </c>
    </row>
    <row r="18" spans="1:16" s="17" customFormat="1" ht="14.1" customHeight="1">
      <c r="A18" s="49" t="s">
        <v>81</v>
      </c>
      <c r="B18" s="46" t="s">
        <v>53</v>
      </c>
      <c r="C18" s="47">
        <v>11919</v>
      </c>
      <c r="D18" s="48">
        <v>1676</v>
      </c>
      <c r="E18" s="48">
        <v>3757</v>
      </c>
      <c r="F18" s="48">
        <v>6485</v>
      </c>
      <c r="G18" s="48">
        <v>1800</v>
      </c>
      <c r="H18" s="47">
        <v>4686</v>
      </c>
      <c r="I18" s="55">
        <v>3589</v>
      </c>
      <c r="J18" s="55">
        <v>1097</v>
      </c>
      <c r="K18" s="55">
        <v>924</v>
      </c>
      <c r="L18" s="56">
        <v>6124</v>
      </c>
      <c r="M18" s="56">
        <v>4518</v>
      </c>
      <c r="N18" s="56">
        <v>353</v>
      </c>
      <c r="O18" s="55">
        <v>6595</v>
      </c>
      <c r="P18" s="56">
        <v>5324</v>
      </c>
    </row>
    <row r="19" spans="1:16" s="17" customFormat="1" ht="14.1" customHeight="1">
      <c r="A19" s="49" t="s">
        <v>82</v>
      </c>
      <c r="B19" s="46" t="s">
        <v>54</v>
      </c>
      <c r="C19" s="47">
        <v>11853</v>
      </c>
      <c r="D19" s="48">
        <v>1589</v>
      </c>
      <c r="E19" s="48">
        <v>3671</v>
      </c>
      <c r="F19" s="48">
        <v>6593</v>
      </c>
      <c r="G19" s="48">
        <v>1751</v>
      </c>
      <c r="H19" s="47">
        <v>4842</v>
      </c>
      <c r="I19" s="55">
        <v>3707</v>
      </c>
      <c r="J19" s="55">
        <v>1134</v>
      </c>
      <c r="K19" s="55">
        <v>876</v>
      </c>
      <c r="L19" s="56">
        <v>6025</v>
      </c>
      <c r="M19" s="56">
        <v>4570</v>
      </c>
      <c r="N19" s="56">
        <v>382</v>
      </c>
      <c r="O19" s="55">
        <v>6554</v>
      </c>
      <c r="P19" s="56">
        <v>5298</v>
      </c>
    </row>
    <row r="20" spans="1:16" s="17" customFormat="1" ht="14.1" customHeight="1">
      <c r="A20" s="49" t="s">
        <v>83</v>
      </c>
      <c r="B20" s="46" t="s">
        <v>55</v>
      </c>
      <c r="C20" s="47">
        <v>11943</v>
      </c>
      <c r="D20" s="48">
        <v>1523</v>
      </c>
      <c r="E20" s="48">
        <v>3619</v>
      </c>
      <c r="F20" s="48">
        <v>6801</v>
      </c>
      <c r="G20" s="48">
        <v>1724</v>
      </c>
      <c r="H20" s="47">
        <v>5078</v>
      </c>
      <c r="I20" s="55">
        <v>3889</v>
      </c>
      <c r="J20" s="55">
        <v>1189</v>
      </c>
      <c r="K20" s="55">
        <v>830</v>
      </c>
      <c r="L20" s="56">
        <v>6010</v>
      </c>
      <c r="M20" s="56">
        <v>4691</v>
      </c>
      <c r="N20" s="56">
        <v>412</v>
      </c>
      <c r="O20" s="55">
        <v>6568</v>
      </c>
      <c r="P20" s="56">
        <v>5375</v>
      </c>
    </row>
    <row r="21" spans="1:16" s="17" customFormat="1" ht="14.1" customHeight="1">
      <c r="A21" s="49" t="s">
        <v>84</v>
      </c>
      <c r="B21" s="46" t="s">
        <v>56</v>
      </c>
      <c r="C21" s="47">
        <v>12001</v>
      </c>
      <c r="D21" s="48">
        <v>1484</v>
      </c>
      <c r="E21" s="48">
        <v>3583</v>
      </c>
      <c r="F21" s="48">
        <v>6934</v>
      </c>
      <c r="G21" s="48">
        <v>1706</v>
      </c>
      <c r="H21" s="47">
        <v>5228</v>
      </c>
      <c r="I21" s="55">
        <v>4003</v>
      </c>
      <c r="J21" s="55">
        <v>1225</v>
      </c>
      <c r="K21" s="55">
        <v>823</v>
      </c>
      <c r="L21" s="56">
        <v>5956</v>
      </c>
      <c r="M21" s="56">
        <v>4790</v>
      </c>
      <c r="N21" s="56">
        <v>432</v>
      </c>
      <c r="O21" s="55">
        <v>6583</v>
      </c>
      <c r="P21" s="56">
        <v>5419</v>
      </c>
    </row>
    <row r="22" spans="1:16" s="17" customFormat="1" ht="14.1" customHeight="1">
      <c r="A22" s="49" t="s">
        <v>85</v>
      </c>
      <c r="B22" s="46" t="s">
        <v>57</v>
      </c>
      <c r="C22" s="47">
        <v>12026</v>
      </c>
      <c r="D22" s="48">
        <v>1487</v>
      </c>
      <c r="E22" s="48">
        <v>3586</v>
      </c>
      <c r="F22" s="48">
        <v>6953</v>
      </c>
      <c r="G22" s="48">
        <v>1707</v>
      </c>
      <c r="H22" s="47">
        <v>5246</v>
      </c>
      <c r="I22" s="55">
        <v>4018</v>
      </c>
      <c r="J22" s="55">
        <v>1228</v>
      </c>
      <c r="K22" s="55">
        <v>838</v>
      </c>
      <c r="L22" s="56">
        <v>5970</v>
      </c>
      <c r="M22" s="56">
        <v>4786</v>
      </c>
      <c r="N22" s="56">
        <v>432</v>
      </c>
      <c r="O22" s="55">
        <v>6593</v>
      </c>
      <c r="P22" s="56">
        <v>5433</v>
      </c>
    </row>
    <row r="23" spans="1:16" s="17" customFormat="1" ht="14.1" customHeight="1">
      <c r="A23" s="49" t="s">
        <v>86</v>
      </c>
      <c r="B23" s="46" t="s">
        <v>58</v>
      </c>
      <c r="C23" s="47">
        <v>12032</v>
      </c>
      <c r="D23" s="48">
        <v>1485</v>
      </c>
      <c r="E23" s="48">
        <v>3588</v>
      </c>
      <c r="F23" s="48">
        <v>6958</v>
      </c>
      <c r="G23" s="48">
        <v>1706</v>
      </c>
      <c r="H23" s="47">
        <v>5253</v>
      </c>
      <c r="I23" s="55">
        <v>4022</v>
      </c>
      <c r="J23" s="55">
        <v>1231</v>
      </c>
      <c r="K23" s="55">
        <v>843</v>
      </c>
      <c r="L23" s="56">
        <v>5970</v>
      </c>
      <c r="M23" s="56">
        <v>4788</v>
      </c>
      <c r="N23" s="56">
        <v>431</v>
      </c>
      <c r="O23" s="55">
        <v>6597</v>
      </c>
      <c r="P23" s="56">
        <v>5435</v>
      </c>
    </row>
    <row r="24" spans="1:16" s="17" customFormat="1" ht="14.1" customHeight="1">
      <c r="A24" s="49" t="s">
        <v>87</v>
      </c>
      <c r="B24" s="46" t="s">
        <v>59</v>
      </c>
      <c r="C24" s="47">
        <v>12017</v>
      </c>
      <c r="D24" s="48">
        <v>1481</v>
      </c>
      <c r="E24" s="48">
        <v>3590</v>
      </c>
      <c r="F24" s="48">
        <v>6946</v>
      </c>
      <c r="G24" s="48">
        <v>1705</v>
      </c>
      <c r="H24" s="47">
        <v>5241</v>
      </c>
      <c r="I24" s="55">
        <v>4011</v>
      </c>
      <c r="J24" s="55">
        <v>1230</v>
      </c>
      <c r="K24" s="55">
        <v>827</v>
      </c>
      <c r="L24" s="56">
        <v>5966</v>
      </c>
      <c r="M24" s="56">
        <v>4791</v>
      </c>
      <c r="N24" s="56">
        <v>432</v>
      </c>
      <c r="O24" s="55">
        <v>6588</v>
      </c>
      <c r="P24" s="56">
        <v>5429</v>
      </c>
    </row>
    <row r="25" spans="1:16" s="17" customFormat="1" ht="14.1" customHeight="1">
      <c r="A25" s="49" t="s">
        <v>88</v>
      </c>
      <c r="B25" s="46" t="s">
        <v>60</v>
      </c>
      <c r="C25" s="47">
        <v>12017</v>
      </c>
      <c r="D25" s="48">
        <v>1483</v>
      </c>
      <c r="E25" s="48">
        <v>3590</v>
      </c>
      <c r="F25" s="48">
        <v>6944</v>
      </c>
      <c r="G25" s="48">
        <v>1702</v>
      </c>
      <c r="H25" s="47">
        <v>5242</v>
      </c>
      <c r="I25" s="55">
        <v>4008</v>
      </c>
      <c r="J25" s="55">
        <v>1234</v>
      </c>
      <c r="K25" s="55">
        <v>829</v>
      </c>
      <c r="L25" s="56">
        <v>5955</v>
      </c>
      <c r="M25" s="56">
        <v>4798</v>
      </c>
      <c r="N25" s="56">
        <v>435</v>
      </c>
      <c r="O25" s="55">
        <v>6589</v>
      </c>
      <c r="P25" s="56">
        <v>5428</v>
      </c>
    </row>
    <row r="26" spans="1:16" s="17" customFormat="1" ht="14.1" customHeight="1">
      <c r="A26" s="49" t="s">
        <v>89</v>
      </c>
      <c r="B26" s="46" t="s">
        <v>61</v>
      </c>
      <c r="C26" s="47">
        <v>12009</v>
      </c>
      <c r="D26" s="48">
        <v>1477</v>
      </c>
      <c r="E26" s="48">
        <v>3579</v>
      </c>
      <c r="F26" s="48">
        <v>6954</v>
      </c>
      <c r="G26" s="48">
        <v>1700</v>
      </c>
      <c r="H26" s="47">
        <v>5254</v>
      </c>
      <c r="I26" s="55">
        <v>4017</v>
      </c>
      <c r="J26" s="55">
        <v>1237</v>
      </c>
      <c r="K26" s="55">
        <v>825</v>
      </c>
      <c r="L26" s="56">
        <v>5938</v>
      </c>
      <c r="M26" s="56">
        <v>4808</v>
      </c>
      <c r="N26" s="56">
        <v>439</v>
      </c>
      <c r="O26" s="55">
        <v>6587</v>
      </c>
      <c r="P26" s="56">
        <v>5422</v>
      </c>
    </row>
    <row r="27" spans="1:16" s="17" customFormat="1" ht="14.1" customHeight="1">
      <c r="A27" s="49" t="s">
        <v>90</v>
      </c>
      <c r="B27" s="46" t="s">
        <v>62</v>
      </c>
      <c r="C27" s="47">
        <v>12011</v>
      </c>
      <c r="D27" s="48">
        <v>1468</v>
      </c>
      <c r="E27" s="48">
        <v>3575</v>
      </c>
      <c r="F27" s="48">
        <v>6968</v>
      </c>
      <c r="G27" s="48">
        <v>1698</v>
      </c>
      <c r="H27" s="47">
        <v>5271</v>
      </c>
      <c r="I27" s="55">
        <v>4032</v>
      </c>
      <c r="J27" s="55">
        <v>1239</v>
      </c>
      <c r="K27" s="55">
        <v>821</v>
      </c>
      <c r="L27" s="56">
        <v>5917</v>
      </c>
      <c r="M27" s="56">
        <v>4831</v>
      </c>
      <c r="N27" s="56">
        <v>442</v>
      </c>
      <c r="O27" s="55">
        <v>6588</v>
      </c>
      <c r="P27" s="56">
        <v>5423</v>
      </c>
    </row>
    <row r="28" spans="1:16" s="17" customFormat="1" ht="14.1" customHeight="1">
      <c r="A28" s="49" t="s">
        <v>91</v>
      </c>
      <c r="B28" s="46" t="s">
        <v>63</v>
      </c>
      <c r="C28" s="47">
        <v>12018</v>
      </c>
      <c r="D28" s="48">
        <v>1438</v>
      </c>
      <c r="E28" s="48">
        <v>3565</v>
      </c>
      <c r="F28" s="48">
        <v>7015</v>
      </c>
      <c r="G28" s="48">
        <v>1690</v>
      </c>
      <c r="H28" s="47">
        <v>5325</v>
      </c>
      <c r="I28" s="55">
        <v>4068</v>
      </c>
      <c r="J28" s="55">
        <v>1257</v>
      </c>
      <c r="K28" s="55">
        <v>812</v>
      </c>
      <c r="L28" s="56">
        <v>5889</v>
      </c>
      <c r="M28" s="56">
        <v>4862</v>
      </c>
      <c r="N28" s="56">
        <v>456</v>
      </c>
      <c r="O28" s="55">
        <v>6587</v>
      </c>
      <c r="P28" s="56">
        <v>5431</v>
      </c>
    </row>
    <row r="29" spans="1:16" s="17" customFormat="1" ht="14.1" customHeight="1">
      <c r="A29" s="49" t="s">
        <v>92</v>
      </c>
      <c r="B29" s="46" t="s">
        <v>64</v>
      </c>
      <c r="C29" s="47">
        <v>12015</v>
      </c>
      <c r="D29" s="48">
        <v>1464</v>
      </c>
      <c r="E29" s="48">
        <v>3572</v>
      </c>
      <c r="F29" s="48">
        <v>6979</v>
      </c>
      <c r="G29" s="48">
        <v>1695</v>
      </c>
      <c r="H29" s="47">
        <v>5284</v>
      </c>
      <c r="I29" s="55">
        <v>4040</v>
      </c>
      <c r="J29" s="55">
        <v>1245</v>
      </c>
      <c r="K29" s="55">
        <v>819</v>
      </c>
      <c r="L29" s="56">
        <v>5905</v>
      </c>
      <c r="M29" s="56">
        <v>4845</v>
      </c>
      <c r="N29" s="56">
        <v>446</v>
      </c>
      <c r="O29" s="55">
        <v>6587</v>
      </c>
      <c r="P29" s="56">
        <v>5428</v>
      </c>
    </row>
    <row r="30" spans="1:16" s="17" customFormat="1" ht="14.1" customHeight="1">
      <c r="A30" s="49" t="s">
        <v>93</v>
      </c>
      <c r="B30" s="46" t="s">
        <v>65</v>
      </c>
      <c r="C30" s="47">
        <v>12018</v>
      </c>
      <c r="D30" s="48">
        <v>1460</v>
      </c>
      <c r="E30" s="48">
        <v>3569</v>
      </c>
      <c r="F30" s="48">
        <v>6990</v>
      </c>
      <c r="G30" s="48">
        <v>1692</v>
      </c>
      <c r="H30" s="47">
        <v>5298</v>
      </c>
      <c r="I30" s="55">
        <v>4049</v>
      </c>
      <c r="J30" s="55">
        <v>1248</v>
      </c>
      <c r="K30" s="55">
        <v>816</v>
      </c>
      <c r="L30" s="56">
        <v>5900</v>
      </c>
      <c r="M30" s="56">
        <v>4854</v>
      </c>
      <c r="N30" s="56">
        <v>449</v>
      </c>
      <c r="O30" s="55">
        <v>6588</v>
      </c>
      <c r="P30" s="56">
        <v>5430</v>
      </c>
    </row>
    <row r="31" spans="1:16" s="17" customFormat="1" ht="14.1" customHeight="1">
      <c r="A31" s="49" t="s">
        <v>94</v>
      </c>
      <c r="B31" s="46" t="s">
        <v>66</v>
      </c>
      <c r="C31" s="47">
        <v>12013</v>
      </c>
      <c r="D31" s="48">
        <v>1447</v>
      </c>
      <c r="E31" s="48">
        <v>3567</v>
      </c>
      <c r="F31" s="48">
        <v>6998</v>
      </c>
      <c r="G31" s="48">
        <v>1691</v>
      </c>
      <c r="H31" s="47">
        <v>5307</v>
      </c>
      <c r="I31" s="55">
        <v>4054</v>
      </c>
      <c r="J31" s="55">
        <v>1253</v>
      </c>
      <c r="K31" s="55">
        <v>811</v>
      </c>
      <c r="L31" s="56">
        <v>5894</v>
      </c>
      <c r="M31" s="56">
        <v>4856</v>
      </c>
      <c r="N31" s="56">
        <v>452</v>
      </c>
      <c r="O31" s="55">
        <v>6585</v>
      </c>
      <c r="P31" s="56">
        <v>5428</v>
      </c>
    </row>
    <row r="32" spans="1:16" s="17" customFormat="1" ht="14.1" customHeight="1">
      <c r="A32" s="49" t="s">
        <v>95</v>
      </c>
      <c r="B32" s="46" t="s">
        <v>67</v>
      </c>
      <c r="C32" s="47">
        <v>12004</v>
      </c>
      <c r="D32" s="48">
        <v>1435</v>
      </c>
      <c r="E32" s="48">
        <v>3564</v>
      </c>
      <c r="F32" s="48">
        <v>7005</v>
      </c>
      <c r="G32" s="48">
        <v>1688</v>
      </c>
      <c r="H32" s="47">
        <v>5317</v>
      </c>
      <c r="I32" s="55">
        <v>4059</v>
      </c>
      <c r="J32" s="55">
        <v>1258</v>
      </c>
      <c r="K32" s="55">
        <v>807</v>
      </c>
      <c r="L32" s="56">
        <v>5883</v>
      </c>
      <c r="M32" s="56">
        <v>4859</v>
      </c>
      <c r="N32" s="56">
        <v>455</v>
      </c>
      <c r="O32" s="55">
        <v>6580</v>
      </c>
      <c r="P32" s="56">
        <v>5424</v>
      </c>
    </row>
    <row r="33" spans="1:16" s="17" customFormat="1" ht="14.1" customHeight="1">
      <c r="A33" s="49" t="s">
        <v>96</v>
      </c>
      <c r="B33" s="46" t="s">
        <v>68</v>
      </c>
      <c r="C33" s="47">
        <v>12007</v>
      </c>
      <c r="D33" s="48">
        <v>1434</v>
      </c>
      <c r="E33" s="48">
        <v>3564</v>
      </c>
      <c r="F33" s="48">
        <v>7009</v>
      </c>
      <c r="G33" s="48">
        <v>1685</v>
      </c>
      <c r="H33" s="47">
        <v>5324</v>
      </c>
      <c r="I33" s="55">
        <v>4065</v>
      </c>
      <c r="J33" s="55">
        <v>1260</v>
      </c>
      <c r="K33" s="55">
        <v>804</v>
      </c>
      <c r="L33" s="56">
        <v>5880</v>
      </c>
      <c r="M33" s="56">
        <v>4863</v>
      </c>
      <c r="N33" s="56">
        <v>460</v>
      </c>
      <c r="O33" s="55">
        <v>6582</v>
      </c>
      <c r="P33" s="56">
        <v>5425</v>
      </c>
    </row>
    <row r="34" spans="1:16" s="17" customFormat="1" ht="14.1" customHeight="1">
      <c r="A34" s="49" t="s">
        <v>97</v>
      </c>
      <c r="B34" s="46" t="s">
        <v>69</v>
      </c>
      <c r="C34" s="47">
        <v>12021</v>
      </c>
      <c r="D34" s="48">
        <v>1420</v>
      </c>
      <c r="E34" s="48">
        <v>3560</v>
      </c>
      <c r="F34" s="48">
        <v>7041</v>
      </c>
      <c r="G34" s="48">
        <v>1687</v>
      </c>
      <c r="H34" s="47">
        <v>5353</v>
      </c>
      <c r="I34" s="55">
        <v>4090</v>
      </c>
      <c r="J34" s="55">
        <v>1263</v>
      </c>
      <c r="K34" s="55">
        <v>807</v>
      </c>
      <c r="L34" s="56">
        <v>5877</v>
      </c>
      <c r="M34" s="56">
        <v>4873</v>
      </c>
      <c r="N34" s="56">
        <v>464</v>
      </c>
      <c r="O34" s="55">
        <v>6587</v>
      </c>
      <c r="P34" s="56">
        <v>5434</v>
      </c>
    </row>
    <row r="35" spans="1:16" s="17" customFormat="1" ht="14.1" customHeight="1">
      <c r="A35" s="49" t="s">
        <v>85</v>
      </c>
      <c r="B35" s="46" t="s">
        <v>57</v>
      </c>
      <c r="C35" s="47">
        <v>12047</v>
      </c>
      <c r="D35" s="48">
        <v>1406</v>
      </c>
      <c r="E35" s="48">
        <v>3556</v>
      </c>
      <c r="F35" s="48">
        <v>7085</v>
      </c>
      <c r="G35" s="48">
        <v>1692</v>
      </c>
      <c r="H35" s="47">
        <v>5394</v>
      </c>
      <c r="I35" s="55">
        <v>4120</v>
      </c>
      <c r="J35" s="55">
        <v>1274</v>
      </c>
      <c r="K35" s="55">
        <v>818</v>
      </c>
      <c r="L35" s="56">
        <v>5881</v>
      </c>
      <c r="M35" s="56">
        <v>4881</v>
      </c>
      <c r="N35" s="56">
        <v>467</v>
      </c>
      <c r="O35" s="55">
        <v>6601</v>
      </c>
      <c r="P35" s="56">
        <v>5446</v>
      </c>
    </row>
    <row r="36" spans="1:16" s="17" customFormat="1" ht="26.1" customHeight="1">
      <c r="A36" s="10" t="s">
        <v>0</v>
      </c>
      <c r="B36" s="9"/>
      <c r="C36" s="39">
        <v>0.22</v>
      </c>
      <c r="D36" s="42">
        <v>-1.05</v>
      </c>
      <c r="E36" s="42">
        <v>-0.11</v>
      </c>
      <c r="F36" s="42">
        <v>0.64</v>
      </c>
      <c r="G36" s="42">
        <v>0.25</v>
      </c>
      <c r="H36" s="45">
        <v>0.76</v>
      </c>
      <c r="I36" s="50">
        <v>0.74</v>
      </c>
      <c r="J36" s="50">
        <v>0.84</v>
      </c>
      <c r="K36" s="50">
        <v>1.38</v>
      </c>
      <c r="L36" s="52">
        <v>0.08</v>
      </c>
      <c r="M36" s="52">
        <v>0.16</v>
      </c>
      <c r="N36" s="52">
        <v>0.62</v>
      </c>
      <c r="O36" s="50">
        <v>0.22</v>
      </c>
      <c r="P36" s="52">
        <v>0.21</v>
      </c>
    </row>
    <row r="37" spans="1:16" s="17" customFormat="1" ht="33.950000000000003" customHeight="1">
      <c r="A37" s="10" t="s">
        <v>4</v>
      </c>
      <c r="B37" s="9"/>
      <c r="C37" s="40">
        <v>0.18</v>
      </c>
      <c r="D37" s="43">
        <v>-5.49</v>
      </c>
      <c r="E37" s="43">
        <v>-0.84</v>
      </c>
      <c r="F37" s="43">
        <v>1.91</v>
      </c>
      <c r="G37" s="43">
        <v>-0.89</v>
      </c>
      <c r="H37" s="40">
        <v>2.82</v>
      </c>
      <c r="I37" s="51">
        <v>2.54</v>
      </c>
      <c r="J37" s="51">
        <v>3.74</v>
      </c>
      <c r="K37" s="51">
        <v>-2.4500000000000002</v>
      </c>
      <c r="L37" s="53">
        <v>-1.48</v>
      </c>
      <c r="M37" s="53">
        <v>1.99</v>
      </c>
      <c r="N37" s="53">
        <v>8.11</v>
      </c>
      <c r="O37" s="51">
        <v>0.13</v>
      </c>
      <c r="P37" s="53">
        <v>0.23</v>
      </c>
    </row>
    <row r="38" spans="1:16" ht="33.950000000000003" customHeight="1" thickBot="1">
      <c r="A38" s="10" t="s">
        <v>5</v>
      </c>
      <c r="B38" s="9"/>
      <c r="C38" s="41">
        <v>0.23</v>
      </c>
      <c r="D38" s="44">
        <v>-3.36</v>
      </c>
      <c r="E38" s="41">
        <v>-0.51</v>
      </c>
      <c r="F38" s="41">
        <v>1.39</v>
      </c>
      <c r="G38" s="41">
        <v>-1.06</v>
      </c>
      <c r="H38" s="41">
        <v>2.2000000000000002</v>
      </c>
      <c r="I38" s="41">
        <v>1.89</v>
      </c>
      <c r="J38" s="41">
        <v>3.21</v>
      </c>
      <c r="K38" s="41">
        <v>-0.83</v>
      </c>
      <c r="L38" s="44">
        <v>-1.22</v>
      </c>
      <c r="M38" s="41">
        <v>1.7</v>
      </c>
      <c r="N38" s="44">
        <v>6.07</v>
      </c>
      <c r="O38" s="41">
        <v>0.15</v>
      </c>
      <c r="P38" s="44">
        <v>0.34</v>
      </c>
    </row>
    <row r="39" spans="1:16" ht="15.95" customHeight="1">
      <c r="A39" s="77" t="s">
        <v>25</v>
      </c>
      <c r="B39" s="77"/>
      <c r="C39" s="77"/>
      <c r="D39" s="77"/>
      <c r="E39" s="77"/>
      <c r="F39" s="77"/>
      <c r="G39" s="77"/>
      <c r="H39" s="77"/>
      <c r="I39" s="13" t="s">
        <v>27</v>
      </c>
      <c r="J39" s="12"/>
      <c r="K39" s="12"/>
      <c r="L39" s="12"/>
      <c r="M39" s="12"/>
      <c r="N39" s="12"/>
      <c r="O39" s="12"/>
      <c r="P39" s="12"/>
    </row>
    <row r="40" spans="1:16" ht="18" customHeight="1">
      <c r="A40" s="14" t="str">
        <f>IF(LEN(A43)&gt;5,SUBSTITUTE(A43,CHAR(10),CHAR(10)&amp;"　　　　　"),"")</f>
        <v/>
      </c>
      <c r="B40" s="14"/>
      <c r="C40" s="14"/>
      <c r="D40" s="14"/>
      <c r="E40" s="14"/>
      <c r="F40" s="14"/>
      <c r="G40" s="14"/>
      <c r="H40" s="14"/>
      <c r="I40" s="11" t="str">
        <f>IF(LEN(A44)&gt;5,SUBSTITUTE(A44,CHAR(10),CHAR(10)&amp;"　　　"),"")</f>
        <v/>
      </c>
      <c r="J40" s="11"/>
      <c r="K40" s="11"/>
      <c r="L40" s="11"/>
      <c r="M40" s="11"/>
      <c r="N40" s="11"/>
      <c r="O40" s="11"/>
      <c r="P40" s="11"/>
    </row>
    <row r="41" spans="1:16">
      <c r="A41" s="18"/>
      <c r="B41" s="18"/>
    </row>
    <row r="42" spans="1:16">
      <c r="A42" s="18"/>
      <c r="B42" s="18"/>
    </row>
    <row r="43" spans="1:16" hidden="1">
      <c r="A43" s="38" t="s">
        <v>26</v>
      </c>
    </row>
    <row r="44" spans="1:16" hidden="1">
      <c r="A44" s="38" t="s">
        <v>28</v>
      </c>
    </row>
    <row r="82" spans="1:1">
      <c r="A82" s="24"/>
    </row>
  </sheetData>
  <mergeCells count="25">
    <mergeCell ref="A1:H1"/>
    <mergeCell ref="I1:P1"/>
    <mergeCell ref="A3:B6"/>
    <mergeCell ref="D3:H3"/>
    <mergeCell ref="C3:C4"/>
    <mergeCell ref="C5:C6"/>
    <mergeCell ref="D5:D6"/>
    <mergeCell ref="E4:E6"/>
    <mergeCell ref="K3:N3"/>
    <mergeCell ref="O4:O5"/>
    <mergeCell ref="N4:N5"/>
    <mergeCell ref="F4:H4"/>
    <mergeCell ref="P4:P5"/>
    <mergeCell ref="A40:H40"/>
    <mergeCell ref="I39:P39"/>
    <mergeCell ref="I40:P40"/>
    <mergeCell ref="A38:B38"/>
    <mergeCell ref="I3:J3"/>
    <mergeCell ref="K4:K5"/>
    <mergeCell ref="L4:L5"/>
    <mergeCell ref="M4:M5"/>
    <mergeCell ref="I4:J4"/>
    <mergeCell ref="A36:B36"/>
    <mergeCell ref="A37:B37"/>
    <mergeCell ref="A39:H39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8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王韻婷</cp:lastModifiedBy>
  <cp:lastPrinted>2020-02-24T11:05:33Z</cp:lastPrinted>
  <dcterms:created xsi:type="dcterms:W3CDTF">2005-01-26T03:51:16Z</dcterms:created>
  <dcterms:modified xsi:type="dcterms:W3CDTF">2025-09-03T08:05:14Z</dcterms:modified>
</cp:coreProperties>
</file>