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F5D21C91-CF91-41B1-AB13-35646A23A6D9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040" sheetId="1" r:id="rId1"/>
  </sheets>
  <definedNames>
    <definedName name="_xlnm.Print_Area" localSheetId="0">'2040'!$A$1:$P$40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1" l="1"/>
  <c r="A40" i="1"/>
</calcChain>
</file>

<file path=xl/sharedStrings.xml><?xml version="1.0" encoding="utf-8"?>
<sst xmlns="http://schemas.openxmlformats.org/spreadsheetml/2006/main" count="105" uniqueCount="99">
  <si>
    <r>
      <t>本月與上月比較(％)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last period</t>
    </r>
  </si>
  <si>
    <t>表 2-4 失業者－按教育程度、年齡及性別分</t>
  </si>
  <si>
    <t>Table 2-4  Unemployed Persons by Educational Attainment, Age and Sex</t>
  </si>
  <si>
    <t>資料來源：行政院主計總處「人力資源調查」。</t>
  </si>
  <si>
    <t>單位：千人</t>
  </si>
  <si>
    <r>
      <t>本月與上年同月比較(％)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the same period of 
last year</t>
    </r>
  </si>
  <si>
    <r>
      <t>本年平均與上年同期比較(％)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Average change from the same 
period of last year</t>
    </r>
  </si>
  <si>
    <t>Unit：Thousand Persons</t>
  </si>
  <si>
    <t>Source：Directorate-General of Budget, Accounting and Statistics, Executive Yuan "Manpower Survey".</t>
  </si>
  <si>
    <t>Note：*-No percentage change is provided for the entry as such a percentage change based on very small absolute numbers  tends to 
be volatile and misleading.</t>
  </si>
  <si>
    <t>年　月　別
Year and month</t>
  </si>
  <si>
    <t>15-24歲</t>
  </si>
  <si>
    <t>25-44歲</t>
  </si>
  <si>
    <t>45-64歲</t>
  </si>
  <si>
    <t>65歲以上</t>
  </si>
  <si>
    <t>男</t>
  </si>
  <si>
    <t>女</t>
  </si>
  <si>
    <t>專　科</t>
  </si>
  <si>
    <t>Junior college</t>
  </si>
  <si>
    <t>Years</t>
  </si>
  <si>
    <t>Years 
and over</t>
  </si>
  <si>
    <t>Male</t>
  </si>
  <si>
    <t>Female</t>
  </si>
  <si>
    <t>說　　明：*-為該項資料絕對數甚小，計算變動比率時，幅度顯大，易生誤會，故從略。</t>
  </si>
  <si>
    <t>總　　計</t>
  </si>
  <si>
    <r>
      <t>年　　　　齡　　　　　</t>
    </r>
    <r>
      <rPr>
        <sz val="8.25"/>
        <rFont val="Times New Roman"/>
      </rPr>
      <t>Age</t>
    </r>
  </si>
  <si>
    <t>性　別</t>
  </si>
  <si>
    <t>Sex</t>
  </si>
  <si>
    <t>國中及以下</t>
  </si>
  <si>
    <t>Grand total</t>
  </si>
  <si>
    <t>Under junior 
high school</t>
  </si>
  <si>
    <t>計</t>
  </si>
  <si>
    <t>大學及以上</t>
  </si>
  <si>
    <t>Total</t>
  </si>
  <si>
    <t>University &amp;
graduate school</t>
  </si>
  <si>
    <t>大　學
University</t>
  </si>
  <si>
    <t>研究所
Graduate
school</t>
  </si>
  <si>
    <t>高級中等
(高中、高職)
Senior high
school
(regular &amp;
vocational)</t>
  </si>
  <si>
    <t>大專及以上　　　Junior college</t>
  </si>
  <si>
    <t>&amp; above</t>
  </si>
  <si>
    <t xml:space="preserve"> attainment</t>
  </si>
  <si>
    <t>教　　育　　程　　度　　　Educational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</si>
  <si>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</si>
  <si>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</si>
  <si>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</si>
  <si>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</si>
  <si>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</si>
  <si>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</si>
  <si>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</si>
  <si>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</si>
  <si>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</si>
  <si>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</si>
  <si>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</si>
  <si>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</si>
  <si>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</si>
  <si>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</si>
  <si>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</si>
  <si>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</si>
  <si>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</si>
  <si>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</si>
  <si>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</si>
  <si>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</si>
  <si>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</si>
  <si>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</si>
  <si>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</si>
  <si>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</si>
  <si>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</si>
  <si>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</si>
  <si>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</si>
  <si>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</si>
  <si>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</si>
  <si>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</si>
  <si>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</si>
  <si>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</si>
  <si>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</si>
  <si>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</si>
  <si>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</si>
  <si>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</si>
  <si>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</si>
  <si>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</si>
  <si>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</si>
  <si>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</si>
  <si>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</si>
  <si>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</si>
  <si>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</si>
  <si>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</si>
  <si>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</si>
  <si>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</si>
  <si>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</si>
  <si>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</si>
  <si>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</si>
  <si>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</si>
  <si>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</si>
  <si>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</si>
  <si>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</si>
  <si>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</si>
  <si>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</si>
  <si>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</si>
  <si>
    <t>*-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</si>
</sst>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82" formatCode="#,###,##0.00"/>
    <numFmt numFmtId="183" formatCode="###,###,##0"/>
    <numFmt numFmtId="185" formatCode="###,###,##0;\-#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8.25"/>
      <name val="新細明體"/>
      <charset val="136"/>
    </font>
    <font>
      <sz val="8.25"/>
      <name val="標楷體"/>
      <charset val="136"/>
    </font>
    <font>
      <sz val="8.5"/>
      <name val="新細明體"/>
      <charset val="136"/>
    </font>
    <font>
      <sz val="8.2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0" fontId="4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86">
    <xf numFmtId="0" fontId="0" fillId="2" borderId="0" xfId="0" applyNumberFormat="1" applyFont="1" applyFill="1" applyBorder="1" applyAlignment="1" applyProtection="1">
      <alignment vertical="center"/>
    </xf>
    <xf numFmtId="0" fontId="7" fillId="2" borderId="31" xfId="0" applyNumberFormat="1" applyFont="1" applyFill="1" applyBorder="1" applyAlignment="1" applyProtection="1">
      <alignment horizontal="right" vertical="center" wrapText="1" inden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7" fillId="2" borderId="1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7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7" fillId="2" borderId="17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21" xfId="0" applyNumberFormat="1" applyFont="1" applyFill="1" applyBorder="1" applyAlignment="1" applyProtection="1">
      <alignment horizontal="center" vertical="center" wrapText="1"/>
    </xf>
    <xf numFmtId="0" fontId="7" fillId="2" borderId="22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0" fontId="7" fillId="2" borderId="0" xfId="0" applyFont="1">
      <alignment vertical="center"/>
    </xf>
    <xf numFmtId="182" fontId="28" fillId="2" borderId="13" xfId="20" applyNumberFormat="1" applyFont="1" applyFill="1" applyBorder="1" applyAlignment="1" applyProtection="1">
      <alignment horizontal="right" vertical="center"/>
    </xf>
    <xf numFmtId="182" fontId="28" fillId="2" borderId="0" xfId="20" applyNumberFormat="1" applyFont="1" applyFill="1" applyBorder="1" applyAlignment="1" applyProtection="1">
      <alignment horizontal="right" vertical="center"/>
    </xf>
    <xf numFmtId="182" fontId="28" fillId="2" borderId="12" xfId="0" applyNumberFormat="1" applyFont="1" applyFill="1" applyBorder="1" applyAlignment="1" applyProtection="1">
      <alignment horizontal="right" vertical="center"/>
    </xf>
    <xf numFmtId="182" fontId="6" fillId="2" borderId="14" xfId="20" applyNumberFormat="1" applyFont="1" applyFill="1" applyBorder="1" applyAlignment="1" applyProtection="1">
      <alignment horizontal="right" vertical="center"/>
    </xf>
    <xf numFmtId="182" fontId="6" fillId="2" borderId="0" xfId="20" applyNumberFormat="1" applyFont="1" applyFill="1" applyBorder="1" applyAlignment="1" applyProtection="1">
      <alignment horizontal="right" vertical="center"/>
    </xf>
    <xf numFmtId="182" fontId="6" fillId="2" borderId="12" xfId="0" applyNumberFormat="1" applyFont="1" applyFill="1" applyBorder="1" applyAlignment="1" applyProtection="1">
      <alignment horizontal="right" vertical="center"/>
    </xf>
    <xf numFmtId="182" fontId="28" fillId="2" borderId="14" xfId="20" applyNumberFormat="1" applyFont="1" applyFill="1" applyBorder="1" applyAlignment="1" applyProtection="1">
      <alignment horizontal="right" vertical="center"/>
    </xf>
    <xf numFmtId="49" fontId="7" fillId="2" borderId="11" xfId="0" applyNumberFormat="1" applyFont="1" applyFill="1" applyBorder="1" applyAlignment="1" applyProtection="1">
      <alignment horizontal="left" vertical="center"/>
    </xf>
    <xf numFmtId="183" fontId="28" fillId="2" borderId="0" xfId="20" applyNumberFormat="1" applyFont="1" applyFill="1" applyBorder="1" applyAlignment="1" applyProtection="1">
      <alignment horizontal="right" vertical="center"/>
    </xf>
    <xf numFmtId="183" fontId="6" fillId="2" borderId="0" xfId="2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0" fontId="29" fillId="2" borderId="0" xfId="0" applyNumberFormat="1" applyFont="1" applyFill="1" applyBorder="1" applyAlignment="1" applyProtection="1">
      <alignment vertical="center" wrapText="1"/>
    </xf>
    <xf numFmtId="182" fontId="28" fillId="2" borderId="14" xfId="0" applyNumberFormat="1" applyFont="1" applyFill="1" applyBorder="1" applyAlignment="1" applyProtection="1">
      <alignment horizontal="right" vertical="center"/>
    </xf>
    <xf numFmtId="182" fontId="28" fillId="2" borderId="0" xfId="0" applyNumberFormat="1" applyFont="1" applyFill="1" applyBorder="1" applyAlignment="1" applyProtection="1">
      <alignment horizontal="right" vertical="center"/>
    </xf>
    <xf numFmtId="182" fontId="6" fillId="2" borderId="14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49" fontId="28" fillId="2" borderId="14" xfId="0" applyNumberFormat="1" applyFont="1" applyFill="1" applyBorder="1" applyAlignment="1" applyProtection="1">
      <alignment horizontal="right" vertical="center"/>
    </xf>
    <xf numFmtId="49" fontId="28" fillId="2" borderId="0" xfId="0" applyNumberFormat="1" applyFont="1" applyFill="1" applyBorder="1" applyAlignment="1" applyProtection="1">
      <alignment horizontal="right" vertical="center"/>
    </xf>
    <xf numFmtId="0" fontId="28" fillId="2" borderId="12" xfId="0" applyNumberFormat="1" applyFont="1" applyFill="1" applyBorder="1" applyAlignment="1" applyProtection="1">
      <alignment horizontal="right" vertical="center"/>
    </xf>
    <xf numFmtId="185" fontId="28" fillId="2" borderId="0" xfId="0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183" fontId="28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0" fontId="0" fillId="2" borderId="14" xfId="0" applyNumberFormat="1" applyFont="1" applyFill="1" applyBorder="1" applyAlignment="1" applyProtection="1">
      <alignment horizontal="right" vertical="center" wrapText="1" indent="1"/>
    </xf>
    <xf numFmtId="0" fontId="9" fillId="2" borderId="18" xfId="0" applyNumberFormat="1" applyFont="1" applyFill="1" applyBorder="1" applyAlignment="1" applyProtection="1">
      <alignment horizontal="right" vertical="center" wrapText="1" indent="1"/>
    </xf>
    <xf numFmtId="0" fontId="9" fillId="2" borderId="16" xfId="0" applyNumberFormat="1" applyFont="1" applyFill="1" applyBorder="1" applyAlignment="1" applyProtection="1">
      <alignment horizontal="right" vertical="center" wrapText="1" indent="1"/>
    </xf>
    <xf numFmtId="0" fontId="9" fillId="2" borderId="32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7" fillId="2" borderId="16" xfId="0" applyNumberFormat="1" applyFont="1" applyFill="1" applyBorder="1" applyAlignment="1" applyProtection="1">
      <alignment horizontal="left" vertical="center" wrapText="1"/>
    </xf>
    <xf numFmtId="0" fontId="7" fillId="2" borderId="33" xfId="0" applyNumberFormat="1" applyFont="1" applyFill="1" applyBorder="1" applyAlignment="1" applyProtection="1">
      <alignment horizontal="left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</xf>
    <xf numFmtId="0" fontId="7" fillId="2" borderId="27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0" fillId="2" borderId="27" xfId="0" applyNumberFormat="1" applyFont="1" applyFill="1" applyBorder="1" applyAlignment="1" applyProtection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left" vertical="center" wrapText="1"/>
    </xf>
    <xf numFmtId="0" fontId="7" fillId="2" borderId="21" xfId="0" applyNumberFormat="1" applyFont="1" applyFill="1" applyBorder="1" applyAlignment="1" applyProtection="1">
      <alignment horizontal="left" vertical="center" wrapText="1"/>
    </xf>
    <xf numFmtId="49" fontId="7" fillId="2" borderId="23" xfId="0" applyNumberFormat="1" applyFont="1" applyFill="1" applyBorder="1" applyAlignment="1" applyProtection="1">
      <alignment horizontal="left" vertical="center" wrapText="1"/>
    </xf>
    <xf numFmtId="49" fontId="9" fillId="2" borderId="23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0" fontId="8" fillId="2" borderId="24" xfId="0" applyNumberFormat="1" applyFont="1" applyFill="1" applyBorder="1" applyAlignment="1" applyProtection="1">
      <alignment horizontal="left" vertical="center" wrapText="1"/>
    </xf>
    <xf numFmtId="0" fontId="7" fillId="2" borderId="23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top" wrapText="1"/>
    </xf>
  </cellXfs>
  <cellStyles count="46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千分位[0]" xfId="20" builtinId="6"/>
    <cellStyle name="千分位[0] 2" xfId="21" xr:uid="{00000000-0005-0000-0000-000016000000}"/>
    <cellStyle name="千分位[0] 3" xfId="22" xr:uid="{00000000-0005-0000-0000-000017000000}"/>
    <cellStyle name="中等" xfId="23" xr:uid="{00000000-0005-0000-0000-000019000000}"/>
    <cellStyle name="合計" xfId="24" xr:uid="{00000000-0005-0000-0000-00001A000000}"/>
    <cellStyle name="好" xfId="25" xr:uid="{00000000-0005-0000-0000-00001B000000}"/>
    <cellStyle name="計算方式" xfId="26" xr:uid="{00000000-0005-0000-0000-00001D000000}"/>
    <cellStyle name="連結的儲存格" xfId="27" xr:uid="{00000000-0005-0000-0000-000020000000}"/>
    <cellStyle name="備註" xfId="28" xr:uid="{00000000-0005-0000-0000-000021000000}"/>
    <cellStyle name="說明文字" xfId="29" xr:uid="{00000000-0005-0000-0000-000023000000}"/>
    <cellStyle name="輔色1" xfId="30" xr:uid="{00000000-0005-0000-0000-000024000000}"/>
    <cellStyle name="輔色2" xfId="31" xr:uid="{00000000-0005-0000-0000-000025000000}"/>
    <cellStyle name="輔色3" xfId="32" xr:uid="{00000000-0005-0000-0000-000026000000}"/>
    <cellStyle name="輔色4" xfId="33" xr:uid="{00000000-0005-0000-0000-000027000000}"/>
    <cellStyle name="輔色5" xfId="34" xr:uid="{00000000-0005-0000-0000-000028000000}"/>
    <cellStyle name="輔色6" xfId="35" xr:uid="{00000000-0005-0000-0000-000029000000}"/>
    <cellStyle name="標題" xfId="36" xr:uid="{00000000-0005-0000-0000-00002A000000}"/>
    <cellStyle name="標題 1" xfId="37" xr:uid="{00000000-0005-0000-0000-00002B000000}"/>
    <cellStyle name="標題 2" xfId="38" xr:uid="{00000000-0005-0000-0000-00002C000000}"/>
    <cellStyle name="標題 3" xfId="39" xr:uid="{00000000-0005-0000-0000-00002D000000}"/>
    <cellStyle name="標題 4" xfId="40" xr:uid="{00000000-0005-0000-0000-00002E000000}"/>
    <cellStyle name="輸入" xfId="41" xr:uid="{00000000-0005-0000-0000-00002F000000}"/>
    <cellStyle name="輸出" xfId="42" xr:uid="{00000000-0005-0000-0000-000030000000}"/>
    <cellStyle name="檢查儲存格" xfId="43" xr:uid="{00000000-0005-0000-0000-000031000000}"/>
    <cellStyle name="壞" xfId="44" xr:uid="{00000000-0005-0000-0000-000032000000}"/>
    <cellStyle name="警告文字" xfId="45" xr:uid="{00000000-0005-0000-0000-00003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8" width="10.625" customWidth="1"/>
    <col min="9" max="16" width="10.125" customWidth="1"/>
  </cols>
  <sheetData>
    <row r="1" spans="1:16" ht="32.1" customHeight="1">
      <c r="A1" s="10" t="s">
        <v>1</v>
      </c>
      <c r="B1" s="9"/>
      <c r="C1" s="9"/>
      <c r="D1" s="9"/>
      <c r="E1" s="9"/>
      <c r="F1" s="9"/>
      <c r="G1" s="9"/>
      <c r="H1" s="9"/>
      <c r="I1" s="8" t="s">
        <v>2</v>
      </c>
      <c r="J1" s="8"/>
      <c r="K1" s="9"/>
      <c r="L1" s="9"/>
      <c r="M1" s="9"/>
      <c r="N1" s="9"/>
      <c r="O1" s="9"/>
      <c r="P1" s="9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2" t="s">
        <v>4</v>
      </c>
      <c r="I2" s="20"/>
      <c r="J2" s="16"/>
      <c r="K2" s="16"/>
      <c r="L2" s="16"/>
      <c r="M2" s="16"/>
      <c r="N2" s="16"/>
      <c r="O2" s="16"/>
      <c r="P2" s="22" t="s">
        <v>7</v>
      </c>
    </row>
    <row r="3" spans="1:16" ht="20.100000000000001" customHeight="1">
      <c r="A3" s="7" t="s">
        <v>10</v>
      </c>
      <c r="B3" s="6"/>
      <c r="C3" s="64" t="s">
        <v>24</v>
      </c>
      <c r="D3" s="62" t="s">
        <v>41</v>
      </c>
      <c r="E3" s="63"/>
      <c r="F3" s="63"/>
      <c r="G3" s="63"/>
      <c r="H3" s="63"/>
      <c r="I3" s="66" t="s">
        <v>40</v>
      </c>
      <c r="J3" s="67"/>
      <c r="K3" s="14" t="s">
        <v>25</v>
      </c>
      <c r="L3" s="14"/>
      <c r="M3" s="14"/>
      <c r="N3" s="13"/>
      <c r="O3" s="29" t="s">
        <v>26</v>
      </c>
      <c r="P3" s="25" t="s">
        <v>27</v>
      </c>
    </row>
    <row r="4" spans="1:16" ht="24.6" customHeight="1">
      <c r="A4" s="5"/>
      <c r="B4" s="4"/>
      <c r="C4" s="65"/>
      <c r="D4" s="31" t="s">
        <v>28</v>
      </c>
      <c r="E4" s="74" t="s">
        <v>37</v>
      </c>
      <c r="F4" s="1" t="s">
        <v>38</v>
      </c>
      <c r="G4" s="61"/>
      <c r="H4" s="61"/>
      <c r="I4" s="77" t="s">
        <v>39</v>
      </c>
      <c r="J4" s="78"/>
      <c r="K4" s="68" t="s">
        <v>11</v>
      </c>
      <c r="L4" s="68" t="s">
        <v>12</v>
      </c>
      <c r="M4" s="68" t="s">
        <v>13</v>
      </c>
      <c r="N4" s="68" t="s">
        <v>14</v>
      </c>
      <c r="O4" s="68" t="s">
        <v>15</v>
      </c>
      <c r="P4" s="12" t="s">
        <v>16</v>
      </c>
    </row>
    <row r="5" spans="1:16" ht="20.100000000000001" customHeight="1">
      <c r="A5" s="5"/>
      <c r="B5" s="4"/>
      <c r="C5" s="70" t="s">
        <v>29</v>
      </c>
      <c r="D5" s="72" t="s">
        <v>30</v>
      </c>
      <c r="E5" s="75"/>
      <c r="F5" s="35" t="s">
        <v>31</v>
      </c>
      <c r="G5" s="34" t="s">
        <v>17</v>
      </c>
      <c r="H5" s="30" t="s">
        <v>32</v>
      </c>
      <c r="I5" s="32"/>
      <c r="J5" s="33"/>
      <c r="K5" s="69"/>
      <c r="L5" s="69"/>
      <c r="M5" s="69"/>
      <c r="N5" s="69"/>
      <c r="O5" s="69"/>
      <c r="P5" s="11"/>
    </row>
    <row r="6" spans="1:16" ht="33.6" customHeight="1" thickBot="1">
      <c r="A6" s="3"/>
      <c r="B6" s="2"/>
      <c r="C6" s="71"/>
      <c r="D6" s="73"/>
      <c r="E6" s="76"/>
      <c r="F6" s="24" t="s">
        <v>33</v>
      </c>
      <c r="G6" s="36" t="s">
        <v>18</v>
      </c>
      <c r="H6" s="36" t="s">
        <v>34</v>
      </c>
      <c r="I6" s="27" t="s">
        <v>35</v>
      </c>
      <c r="J6" s="27" t="s">
        <v>36</v>
      </c>
      <c r="K6" s="27" t="s">
        <v>19</v>
      </c>
      <c r="L6" s="24" t="s">
        <v>19</v>
      </c>
      <c r="M6" s="24" t="s">
        <v>19</v>
      </c>
      <c r="N6" s="26" t="s">
        <v>20</v>
      </c>
      <c r="O6" s="28" t="s">
        <v>21</v>
      </c>
      <c r="P6" s="23" t="s">
        <v>22</v>
      </c>
    </row>
    <row r="7" spans="1:16" s="17" customFormat="1" ht="14.1" customHeight="1">
      <c r="A7" s="48" t="s">
        <v>70</v>
      </c>
      <c r="B7" s="45" t="s">
        <v>42</v>
      </c>
      <c r="C7" s="46">
        <v>577</v>
      </c>
      <c r="D7" s="47">
        <v>120</v>
      </c>
      <c r="E7" s="47">
        <v>212</v>
      </c>
      <c r="F7" s="47">
        <v>245</v>
      </c>
      <c r="G7" s="47">
        <v>81</v>
      </c>
      <c r="H7" s="46">
        <v>164</v>
      </c>
      <c r="I7" s="57">
        <v>0</v>
      </c>
      <c r="J7" s="58">
        <v>0</v>
      </c>
      <c r="K7" s="60">
        <v>114</v>
      </c>
      <c r="L7" s="60">
        <v>337</v>
      </c>
      <c r="M7" s="59">
        <v>125</v>
      </c>
      <c r="N7" s="59">
        <v>0</v>
      </c>
      <c r="O7" s="59">
        <v>362</v>
      </c>
      <c r="P7" s="60">
        <v>215</v>
      </c>
    </row>
    <row r="8" spans="1:16" s="17" customFormat="1" ht="14.1" customHeight="1">
      <c r="A8" s="48" t="s">
        <v>71</v>
      </c>
      <c r="B8" s="45" t="s">
        <v>43</v>
      </c>
      <c r="C8" s="46">
        <v>491</v>
      </c>
      <c r="D8" s="47">
        <v>89</v>
      </c>
      <c r="E8" s="47">
        <v>178</v>
      </c>
      <c r="F8" s="47">
        <v>224</v>
      </c>
      <c r="G8" s="47">
        <v>64</v>
      </c>
      <c r="H8" s="46">
        <v>160</v>
      </c>
      <c r="I8" s="59">
        <v>140</v>
      </c>
      <c r="J8" s="60">
        <v>20</v>
      </c>
      <c r="K8" s="60">
        <v>109</v>
      </c>
      <c r="L8" s="60">
        <v>281</v>
      </c>
      <c r="M8" s="59">
        <v>101</v>
      </c>
      <c r="N8" s="59">
        <v>0</v>
      </c>
      <c r="O8" s="59">
        <v>297</v>
      </c>
      <c r="P8" s="60">
        <v>194</v>
      </c>
    </row>
    <row r="9" spans="1:16" s="17" customFormat="1" ht="14.1" customHeight="1">
      <c r="A9" s="48" t="s">
        <v>72</v>
      </c>
      <c r="B9" s="45" t="s">
        <v>44</v>
      </c>
      <c r="C9" s="46">
        <v>481</v>
      </c>
      <c r="D9" s="47">
        <v>83</v>
      </c>
      <c r="E9" s="47">
        <v>162</v>
      </c>
      <c r="F9" s="47">
        <v>236</v>
      </c>
      <c r="G9" s="47">
        <v>60</v>
      </c>
      <c r="H9" s="46">
        <v>176</v>
      </c>
      <c r="I9" s="59">
        <v>151</v>
      </c>
      <c r="J9" s="60">
        <v>25</v>
      </c>
      <c r="K9" s="60">
        <v>113</v>
      </c>
      <c r="L9" s="60">
        <v>276</v>
      </c>
      <c r="M9" s="59">
        <v>91</v>
      </c>
      <c r="N9" s="59">
        <v>0</v>
      </c>
      <c r="O9" s="59">
        <v>286</v>
      </c>
      <c r="P9" s="60">
        <v>195</v>
      </c>
    </row>
    <row r="10" spans="1:16" s="17" customFormat="1" ht="14.1" customHeight="1">
      <c r="A10" s="48" t="s">
        <v>73</v>
      </c>
      <c r="B10" s="45" t="s">
        <v>45</v>
      </c>
      <c r="C10" s="46">
        <v>478</v>
      </c>
      <c r="D10" s="47">
        <v>81</v>
      </c>
      <c r="E10" s="47">
        <v>157</v>
      </c>
      <c r="F10" s="47">
        <v>240</v>
      </c>
      <c r="G10" s="47">
        <v>58</v>
      </c>
      <c r="H10" s="46">
        <v>182</v>
      </c>
      <c r="I10" s="59">
        <v>157</v>
      </c>
      <c r="J10" s="60">
        <v>25</v>
      </c>
      <c r="K10" s="60">
        <v>119</v>
      </c>
      <c r="L10" s="60">
        <v>268</v>
      </c>
      <c r="M10" s="59">
        <v>91</v>
      </c>
      <c r="N10" s="59">
        <v>0</v>
      </c>
      <c r="O10" s="59">
        <v>286</v>
      </c>
      <c r="P10" s="60">
        <v>192</v>
      </c>
    </row>
    <row r="11" spans="1:16" s="17" customFormat="1" ht="14.1" customHeight="1">
      <c r="A11" s="48" t="s">
        <v>74</v>
      </c>
      <c r="B11" s="45" t="s">
        <v>46</v>
      </c>
      <c r="C11" s="46">
        <v>457</v>
      </c>
      <c r="D11" s="47">
        <v>70</v>
      </c>
      <c r="E11" s="47">
        <v>146</v>
      </c>
      <c r="F11" s="47">
        <v>240</v>
      </c>
      <c r="G11" s="47">
        <v>58</v>
      </c>
      <c r="H11" s="46">
        <v>183</v>
      </c>
      <c r="I11" s="59">
        <v>158</v>
      </c>
      <c r="J11" s="60">
        <v>24</v>
      </c>
      <c r="K11" s="60">
        <v>112</v>
      </c>
      <c r="L11" s="60">
        <v>258</v>
      </c>
      <c r="M11" s="59">
        <v>87</v>
      </c>
      <c r="N11" s="59">
        <v>0</v>
      </c>
      <c r="O11" s="59">
        <v>275</v>
      </c>
      <c r="P11" s="60">
        <v>182</v>
      </c>
    </row>
    <row r="12" spans="1:16" s="17" customFormat="1" ht="14.1" customHeight="1">
      <c r="A12" s="48" t="s">
        <v>75</v>
      </c>
      <c r="B12" s="45" t="s">
        <v>47</v>
      </c>
      <c r="C12" s="46">
        <v>440</v>
      </c>
      <c r="D12" s="47">
        <v>59</v>
      </c>
      <c r="E12" s="47">
        <v>147</v>
      </c>
      <c r="F12" s="47">
        <v>234</v>
      </c>
      <c r="G12" s="47">
        <v>51</v>
      </c>
      <c r="H12" s="46">
        <v>183</v>
      </c>
      <c r="I12" s="59">
        <v>158</v>
      </c>
      <c r="J12" s="60">
        <v>25</v>
      </c>
      <c r="K12" s="60">
        <v>109</v>
      </c>
      <c r="L12" s="60">
        <v>246</v>
      </c>
      <c r="M12" s="59">
        <v>84</v>
      </c>
      <c r="N12" s="59">
        <v>0</v>
      </c>
      <c r="O12" s="59">
        <v>263</v>
      </c>
      <c r="P12" s="60">
        <v>177</v>
      </c>
    </row>
    <row r="13" spans="1:16" s="17" customFormat="1" ht="14.1" customHeight="1">
      <c r="A13" s="48" t="s">
        <v>76</v>
      </c>
      <c r="B13" s="45" t="s">
        <v>48</v>
      </c>
      <c r="C13" s="46">
        <v>460</v>
      </c>
      <c r="D13" s="47">
        <v>64</v>
      </c>
      <c r="E13" s="47">
        <v>150</v>
      </c>
      <c r="F13" s="47">
        <v>246</v>
      </c>
      <c r="G13" s="47">
        <v>54</v>
      </c>
      <c r="H13" s="46">
        <v>192</v>
      </c>
      <c r="I13" s="59">
        <v>165</v>
      </c>
      <c r="J13" s="60">
        <v>27</v>
      </c>
      <c r="K13" s="60">
        <v>112</v>
      </c>
      <c r="L13" s="60">
        <v>254</v>
      </c>
      <c r="M13" s="59">
        <v>93</v>
      </c>
      <c r="N13" s="59">
        <v>0</v>
      </c>
      <c r="O13" s="59">
        <v>274</v>
      </c>
      <c r="P13" s="60">
        <v>185</v>
      </c>
    </row>
    <row r="14" spans="1:16" s="17" customFormat="1" ht="14.1" customHeight="1">
      <c r="A14" s="48" t="s">
        <v>77</v>
      </c>
      <c r="B14" s="45" t="s">
        <v>49</v>
      </c>
      <c r="C14" s="46">
        <v>443</v>
      </c>
      <c r="D14" s="47">
        <v>58</v>
      </c>
      <c r="E14" s="47">
        <v>143</v>
      </c>
      <c r="F14" s="47">
        <v>241</v>
      </c>
      <c r="G14" s="47">
        <v>51</v>
      </c>
      <c r="H14" s="46">
        <v>190</v>
      </c>
      <c r="I14" s="59">
        <v>164</v>
      </c>
      <c r="J14" s="60">
        <v>26</v>
      </c>
      <c r="K14" s="60">
        <v>112</v>
      </c>
      <c r="L14" s="60">
        <v>244</v>
      </c>
      <c r="M14" s="59">
        <v>87</v>
      </c>
      <c r="N14" s="59">
        <v>0</v>
      </c>
      <c r="O14" s="59">
        <v>263</v>
      </c>
      <c r="P14" s="60">
        <v>180</v>
      </c>
    </row>
    <row r="15" spans="1:16" s="17" customFormat="1" ht="14.1" customHeight="1">
      <c r="A15" s="48" t="s">
        <v>78</v>
      </c>
      <c r="B15" s="45" t="s">
        <v>50</v>
      </c>
      <c r="C15" s="46">
        <v>440</v>
      </c>
      <c r="D15" s="47">
        <v>58</v>
      </c>
      <c r="E15" s="47">
        <v>138</v>
      </c>
      <c r="F15" s="47">
        <v>244</v>
      </c>
      <c r="G15" s="47">
        <v>50</v>
      </c>
      <c r="H15" s="46">
        <v>193</v>
      </c>
      <c r="I15" s="59">
        <v>166</v>
      </c>
      <c r="J15" s="60">
        <v>28</v>
      </c>
      <c r="K15" s="60">
        <v>112</v>
      </c>
      <c r="L15" s="60">
        <v>240</v>
      </c>
      <c r="M15" s="59">
        <v>88</v>
      </c>
      <c r="N15" s="59">
        <v>0</v>
      </c>
      <c r="O15" s="59">
        <v>257</v>
      </c>
      <c r="P15" s="60">
        <v>184</v>
      </c>
    </row>
    <row r="16" spans="1:16" s="17" customFormat="1" ht="14.1" customHeight="1">
      <c r="A16" s="48" t="s">
        <v>79</v>
      </c>
      <c r="B16" s="45" t="s">
        <v>51</v>
      </c>
      <c r="C16" s="46">
        <v>446</v>
      </c>
      <c r="D16" s="47">
        <v>55</v>
      </c>
      <c r="E16" s="47">
        <v>135</v>
      </c>
      <c r="F16" s="47">
        <v>256</v>
      </c>
      <c r="G16" s="47">
        <v>50</v>
      </c>
      <c r="H16" s="46">
        <v>206</v>
      </c>
      <c r="I16" s="59">
        <v>176</v>
      </c>
      <c r="J16" s="60">
        <v>29</v>
      </c>
      <c r="K16" s="60">
        <v>118</v>
      </c>
      <c r="L16" s="60">
        <v>241</v>
      </c>
      <c r="M16" s="59">
        <v>86</v>
      </c>
      <c r="N16" s="59">
        <v>1</v>
      </c>
      <c r="O16" s="59">
        <v>255</v>
      </c>
      <c r="P16" s="60">
        <v>191</v>
      </c>
    </row>
    <row r="17" spans="1:16" s="17" customFormat="1" ht="14.1" customHeight="1">
      <c r="A17" s="48" t="s">
        <v>80</v>
      </c>
      <c r="B17" s="45" t="s">
        <v>52</v>
      </c>
      <c r="C17" s="46">
        <v>460</v>
      </c>
      <c r="D17" s="47">
        <v>51</v>
      </c>
      <c r="E17" s="47">
        <v>136</v>
      </c>
      <c r="F17" s="47">
        <v>273</v>
      </c>
      <c r="G17" s="47">
        <v>51</v>
      </c>
      <c r="H17" s="46">
        <v>222</v>
      </c>
      <c r="I17" s="59">
        <v>189</v>
      </c>
      <c r="J17" s="60">
        <v>33</v>
      </c>
      <c r="K17" s="60">
        <v>112</v>
      </c>
      <c r="L17" s="60">
        <v>245</v>
      </c>
      <c r="M17" s="59">
        <v>103</v>
      </c>
      <c r="N17" s="59">
        <v>1</v>
      </c>
      <c r="O17" s="59">
        <v>260</v>
      </c>
      <c r="P17" s="60">
        <v>200</v>
      </c>
    </row>
    <row r="18" spans="1:16" s="17" customFormat="1" ht="14.1" customHeight="1">
      <c r="A18" s="48" t="s">
        <v>81</v>
      </c>
      <c r="B18" s="45" t="s">
        <v>53</v>
      </c>
      <c r="C18" s="46">
        <v>471</v>
      </c>
      <c r="D18" s="47">
        <v>50</v>
      </c>
      <c r="E18" s="47">
        <v>142</v>
      </c>
      <c r="F18" s="47">
        <v>280</v>
      </c>
      <c r="G18" s="47">
        <v>51</v>
      </c>
      <c r="H18" s="46">
        <v>229</v>
      </c>
      <c r="I18" s="59">
        <v>197</v>
      </c>
      <c r="J18" s="60">
        <v>32</v>
      </c>
      <c r="K18" s="60">
        <v>112</v>
      </c>
      <c r="L18" s="60">
        <v>243</v>
      </c>
      <c r="M18" s="59">
        <v>114</v>
      </c>
      <c r="N18" s="59">
        <v>3</v>
      </c>
      <c r="O18" s="59">
        <v>263</v>
      </c>
      <c r="P18" s="60">
        <v>209</v>
      </c>
    </row>
    <row r="19" spans="1:16" s="17" customFormat="1" ht="14.1" customHeight="1">
      <c r="A19" s="48" t="s">
        <v>82</v>
      </c>
      <c r="B19" s="45" t="s">
        <v>54</v>
      </c>
      <c r="C19" s="46">
        <v>434</v>
      </c>
      <c r="D19" s="47">
        <v>41</v>
      </c>
      <c r="E19" s="47">
        <v>123</v>
      </c>
      <c r="F19" s="47">
        <v>271</v>
      </c>
      <c r="G19" s="47">
        <v>46</v>
      </c>
      <c r="H19" s="46">
        <v>226</v>
      </c>
      <c r="I19" s="59">
        <v>194</v>
      </c>
      <c r="J19" s="60">
        <v>31</v>
      </c>
      <c r="K19" s="60">
        <v>105</v>
      </c>
      <c r="L19" s="60">
        <v>224</v>
      </c>
      <c r="M19" s="59">
        <v>103</v>
      </c>
      <c r="N19" s="59">
        <v>2</v>
      </c>
      <c r="O19" s="59">
        <v>241</v>
      </c>
      <c r="P19" s="60">
        <v>193</v>
      </c>
    </row>
    <row r="20" spans="1:16" s="17" customFormat="1" ht="14.1" customHeight="1">
      <c r="A20" s="48" t="s">
        <v>83</v>
      </c>
      <c r="B20" s="45" t="s">
        <v>55</v>
      </c>
      <c r="C20" s="46">
        <v>415</v>
      </c>
      <c r="D20" s="47">
        <v>36</v>
      </c>
      <c r="E20" s="47">
        <v>116</v>
      </c>
      <c r="F20" s="47">
        <v>264</v>
      </c>
      <c r="G20" s="47">
        <v>44</v>
      </c>
      <c r="H20" s="46">
        <v>219</v>
      </c>
      <c r="I20" s="59">
        <v>187</v>
      </c>
      <c r="J20" s="60">
        <v>33</v>
      </c>
      <c r="K20" s="60">
        <v>94</v>
      </c>
      <c r="L20" s="60">
        <v>217</v>
      </c>
      <c r="M20" s="59">
        <v>102</v>
      </c>
      <c r="N20" s="59">
        <v>2</v>
      </c>
      <c r="O20" s="59">
        <v>229</v>
      </c>
      <c r="P20" s="60">
        <v>186</v>
      </c>
    </row>
    <row r="21" spans="1:16" s="17" customFormat="1" ht="14.1" customHeight="1">
      <c r="A21" s="48" t="s">
        <v>84</v>
      </c>
      <c r="B21" s="45" t="s">
        <v>56</v>
      </c>
      <c r="C21" s="46">
        <v>406</v>
      </c>
      <c r="D21" s="47">
        <v>32</v>
      </c>
      <c r="E21" s="47">
        <v>115</v>
      </c>
      <c r="F21" s="47">
        <v>259</v>
      </c>
      <c r="G21" s="47">
        <v>46</v>
      </c>
      <c r="H21" s="46">
        <v>214</v>
      </c>
      <c r="I21" s="59">
        <v>181</v>
      </c>
      <c r="J21" s="60">
        <v>33</v>
      </c>
      <c r="K21" s="60">
        <v>93</v>
      </c>
      <c r="L21" s="60">
        <v>207</v>
      </c>
      <c r="M21" s="59">
        <v>104</v>
      </c>
      <c r="N21" s="59">
        <v>3</v>
      </c>
      <c r="O21" s="59">
        <v>222</v>
      </c>
      <c r="P21" s="60">
        <v>184</v>
      </c>
    </row>
    <row r="22" spans="1:16" s="17" customFormat="1" ht="14.1" customHeight="1">
      <c r="A22" s="48" t="s">
        <v>85</v>
      </c>
      <c r="B22" s="45" t="s">
        <v>57</v>
      </c>
      <c r="C22" s="46">
        <v>415</v>
      </c>
      <c r="D22" s="47">
        <v>31</v>
      </c>
      <c r="E22" s="47">
        <v>117</v>
      </c>
      <c r="F22" s="47">
        <v>267</v>
      </c>
      <c r="G22" s="47">
        <v>47</v>
      </c>
      <c r="H22" s="46">
        <v>220</v>
      </c>
      <c r="I22" s="59">
        <v>188</v>
      </c>
      <c r="J22" s="60">
        <v>32</v>
      </c>
      <c r="K22" s="60">
        <v>99</v>
      </c>
      <c r="L22" s="60">
        <v>210</v>
      </c>
      <c r="M22" s="59">
        <v>103</v>
      </c>
      <c r="N22" s="59">
        <v>3</v>
      </c>
      <c r="O22" s="59">
        <v>226</v>
      </c>
      <c r="P22" s="60">
        <v>189</v>
      </c>
    </row>
    <row r="23" spans="1:16" s="17" customFormat="1" ht="14.1" customHeight="1">
      <c r="A23" s="48" t="s">
        <v>86</v>
      </c>
      <c r="B23" s="45" t="s">
        <v>58</v>
      </c>
      <c r="C23" s="46">
        <v>419</v>
      </c>
      <c r="D23" s="47">
        <v>32</v>
      </c>
      <c r="E23" s="47">
        <v>118</v>
      </c>
      <c r="F23" s="47">
        <v>269</v>
      </c>
      <c r="G23" s="47">
        <v>49</v>
      </c>
      <c r="H23" s="46">
        <v>220</v>
      </c>
      <c r="I23" s="59">
        <v>186</v>
      </c>
      <c r="J23" s="60">
        <v>34</v>
      </c>
      <c r="K23" s="60">
        <v>100</v>
      </c>
      <c r="L23" s="60">
        <v>209</v>
      </c>
      <c r="M23" s="59">
        <v>108</v>
      </c>
      <c r="N23" s="59">
        <v>2</v>
      </c>
      <c r="O23" s="59">
        <v>227</v>
      </c>
      <c r="P23" s="60">
        <v>192</v>
      </c>
    </row>
    <row r="24" spans="1:16" s="17" customFormat="1" ht="14.1" customHeight="1">
      <c r="A24" s="48" t="s">
        <v>87</v>
      </c>
      <c r="B24" s="45" t="s">
        <v>59</v>
      </c>
      <c r="C24" s="46">
        <v>412</v>
      </c>
      <c r="D24" s="47">
        <v>32</v>
      </c>
      <c r="E24" s="47">
        <v>118</v>
      </c>
      <c r="F24" s="47">
        <v>263</v>
      </c>
      <c r="G24" s="47">
        <v>47</v>
      </c>
      <c r="H24" s="46">
        <v>216</v>
      </c>
      <c r="I24" s="59">
        <v>181</v>
      </c>
      <c r="J24" s="60">
        <v>35</v>
      </c>
      <c r="K24" s="60">
        <v>98</v>
      </c>
      <c r="L24" s="60">
        <v>209</v>
      </c>
      <c r="M24" s="59">
        <v>104</v>
      </c>
      <c r="N24" s="59">
        <v>2</v>
      </c>
      <c r="O24" s="59">
        <v>223</v>
      </c>
      <c r="P24" s="60">
        <v>190</v>
      </c>
    </row>
    <row r="25" spans="1:16" s="17" customFormat="1" ht="14.1" customHeight="1">
      <c r="A25" s="48" t="s">
        <v>88</v>
      </c>
      <c r="B25" s="45" t="s">
        <v>60</v>
      </c>
      <c r="C25" s="46">
        <v>408</v>
      </c>
      <c r="D25" s="47">
        <v>33</v>
      </c>
      <c r="E25" s="47">
        <v>117</v>
      </c>
      <c r="F25" s="47">
        <v>259</v>
      </c>
      <c r="G25" s="47">
        <v>45</v>
      </c>
      <c r="H25" s="46">
        <v>214</v>
      </c>
      <c r="I25" s="59">
        <v>179</v>
      </c>
      <c r="J25" s="60">
        <v>35</v>
      </c>
      <c r="K25" s="60">
        <v>96</v>
      </c>
      <c r="L25" s="60">
        <v>209</v>
      </c>
      <c r="M25" s="59">
        <v>102</v>
      </c>
      <c r="N25" s="59">
        <v>2</v>
      </c>
      <c r="O25" s="59">
        <v>222</v>
      </c>
      <c r="P25" s="60">
        <v>187</v>
      </c>
    </row>
    <row r="26" spans="1:16" s="17" customFormat="1" ht="14.1" customHeight="1">
      <c r="A26" s="48" t="s">
        <v>89</v>
      </c>
      <c r="B26" s="45" t="s">
        <v>61</v>
      </c>
      <c r="C26" s="46">
        <v>403</v>
      </c>
      <c r="D26" s="47">
        <v>31</v>
      </c>
      <c r="E26" s="47">
        <v>112</v>
      </c>
      <c r="F26" s="47">
        <v>260</v>
      </c>
      <c r="G26" s="47">
        <v>43</v>
      </c>
      <c r="H26" s="46">
        <v>217</v>
      </c>
      <c r="I26" s="59">
        <v>180</v>
      </c>
      <c r="J26" s="60">
        <v>37</v>
      </c>
      <c r="K26" s="60">
        <v>90</v>
      </c>
      <c r="L26" s="60">
        <v>204</v>
      </c>
      <c r="M26" s="59">
        <v>106</v>
      </c>
      <c r="N26" s="59">
        <v>4</v>
      </c>
      <c r="O26" s="59">
        <v>221</v>
      </c>
      <c r="P26" s="60">
        <v>182</v>
      </c>
    </row>
    <row r="27" spans="1:16" s="17" customFormat="1" ht="14.1" customHeight="1">
      <c r="A27" s="48" t="s">
        <v>90</v>
      </c>
      <c r="B27" s="45" t="s">
        <v>62</v>
      </c>
      <c r="C27" s="46">
        <v>399</v>
      </c>
      <c r="D27" s="47">
        <v>30</v>
      </c>
      <c r="E27" s="47">
        <v>111</v>
      </c>
      <c r="F27" s="47">
        <v>257</v>
      </c>
      <c r="G27" s="47">
        <v>42</v>
      </c>
      <c r="H27" s="46">
        <v>215</v>
      </c>
      <c r="I27" s="59">
        <v>182</v>
      </c>
      <c r="J27" s="60">
        <v>33</v>
      </c>
      <c r="K27" s="60">
        <v>89</v>
      </c>
      <c r="L27" s="60">
        <v>199</v>
      </c>
      <c r="M27" s="59">
        <v>108</v>
      </c>
      <c r="N27" s="59">
        <v>3</v>
      </c>
      <c r="O27" s="59">
        <v>220</v>
      </c>
      <c r="P27" s="60">
        <v>179</v>
      </c>
    </row>
    <row r="28" spans="1:16" s="17" customFormat="1" ht="14.1" customHeight="1">
      <c r="A28" s="48" t="s">
        <v>91</v>
      </c>
      <c r="B28" s="45" t="s">
        <v>63</v>
      </c>
      <c r="C28" s="46">
        <v>401</v>
      </c>
      <c r="D28" s="47">
        <v>29</v>
      </c>
      <c r="E28" s="47">
        <v>111</v>
      </c>
      <c r="F28" s="47">
        <v>261</v>
      </c>
      <c r="G28" s="47">
        <v>42</v>
      </c>
      <c r="H28" s="46">
        <v>219</v>
      </c>
      <c r="I28" s="59">
        <v>183</v>
      </c>
      <c r="J28" s="60">
        <v>36</v>
      </c>
      <c r="K28" s="60">
        <v>90</v>
      </c>
      <c r="L28" s="60">
        <v>201</v>
      </c>
      <c r="M28" s="59">
        <v>106</v>
      </c>
      <c r="N28" s="59">
        <v>4</v>
      </c>
      <c r="O28" s="59">
        <v>221</v>
      </c>
      <c r="P28" s="60">
        <v>180</v>
      </c>
    </row>
    <row r="29" spans="1:16" s="17" customFormat="1" ht="14.1" customHeight="1">
      <c r="A29" s="48" t="s">
        <v>92</v>
      </c>
      <c r="B29" s="45" t="s">
        <v>64</v>
      </c>
      <c r="C29" s="46">
        <v>396</v>
      </c>
      <c r="D29" s="47">
        <v>30</v>
      </c>
      <c r="E29" s="47">
        <v>111</v>
      </c>
      <c r="F29" s="47">
        <v>255</v>
      </c>
      <c r="G29" s="47">
        <v>42</v>
      </c>
      <c r="H29" s="46">
        <v>213</v>
      </c>
      <c r="I29" s="59">
        <v>180</v>
      </c>
      <c r="J29" s="60">
        <v>34</v>
      </c>
      <c r="K29" s="60">
        <v>88</v>
      </c>
      <c r="L29" s="60">
        <v>198</v>
      </c>
      <c r="M29" s="59">
        <v>106</v>
      </c>
      <c r="N29" s="59">
        <v>4</v>
      </c>
      <c r="O29" s="59">
        <v>219</v>
      </c>
      <c r="P29" s="60">
        <v>177</v>
      </c>
    </row>
    <row r="30" spans="1:16" s="17" customFormat="1" ht="14.1" customHeight="1">
      <c r="A30" s="48" t="s">
        <v>93</v>
      </c>
      <c r="B30" s="45" t="s">
        <v>65</v>
      </c>
      <c r="C30" s="46">
        <v>402</v>
      </c>
      <c r="D30" s="47">
        <v>30</v>
      </c>
      <c r="E30" s="47">
        <v>112</v>
      </c>
      <c r="F30" s="47">
        <v>259</v>
      </c>
      <c r="G30" s="47">
        <v>42</v>
      </c>
      <c r="H30" s="46">
        <v>217</v>
      </c>
      <c r="I30" s="59">
        <v>183</v>
      </c>
      <c r="J30" s="60">
        <v>34</v>
      </c>
      <c r="K30" s="60">
        <v>89</v>
      </c>
      <c r="L30" s="60">
        <v>201</v>
      </c>
      <c r="M30" s="59">
        <v>107</v>
      </c>
      <c r="N30" s="59">
        <v>4</v>
      </c>
      <c r="O30" s="59">
        <v>221</v>
      </c>
      <c r="P30" s="60">
        <v>181</v>
      </c>
    </row>
    <row r="31" spans="1:16" s="17" customFormat="1" ht="14.1" customHeight="1">
      <c r="A31" s="48" t="s">
        <v>94</v>
      </c>
      <c r="B31" s="45" t="s">
        <v>66</v>
      </c>
      <c r="C31" s="46">
        <v>403</v>
      </c>
      <c r="D31" s="47">
        <v>29</v>
      </c>
      <c r="E31" s="47">
        <v>112</v>
      </c>
      <c r="F31" s="47">
        <v>262</v>
      </c>
      <c r="G31" s="47">
        <v>43</v>
      </c>
      <c r="H31" s="46">
        <v>219</v>
      </c>
      <c r="I31" s="59">
        <v>183</v>
      </c>
      <c r="J31" s="60">
        <v>36</v>
      </c>
      <c r="K31" s="60">
        <v>89</v>
      </c>
      <c r="L31" s="60">
        <v>203</v>
      </c>
      <c r="M31" s="59">
        <v>107</v>
      </c>
      <c r="N31" s="59">
        <v>4</v>
      </c>
      <c r="O31" s="59">
        <v>222</v>
      </c>
      <c r="P31" s="60">
        <v>181</v>
      </c>
    </row>
    <row r="32" spans="1:16" s="17" customFormat="1" ht="14.1" customHeight="1">
      <c r="A32" s="48" t="s">
        <v>95</v>
      </c>
      <c r="B32" s="45" t="s">
        <v>67</v>
      </c>
      <c r="C32" s="46">
        <v>399</v>
      </c>
      <c r="D32" s="47">
        <v>27</v>
      </c>
      <c r="E32" s="47">
        <v>111</v>
      </c>
      <c r="F32" s="47">
        <v>260</v>
      </c>
      <c r="G32" s="47">
        <v>42</v>
      </c>
      <c r="H32" s="46">
        <v>218</v>
      </c>
      <c r="I32" s="59">
        <v>181</v>
      </c>
      <c r="J32" s="60">
        <v>37</v>
      </c>
      <c r="K32" s="60">
        <v>88</v>
      </c>
      <c r="L32" s="60">
        <v>202</v>
      </c>
      <c r="M32" s="59">
        <v>105</v>
      </c>
      <c r="N32" s="59">
        <v>4</v>
      </c>
      <c r="O32" s="59">
        <v>220</v>
      </c>
      <c r="P32" s="60">
        <v>178</v>
      </c>
    </row>
    <row r="33" spans="1:16" s="17" customFormat="1" ht="14.1" customHeight="1">
      <c r="A33" s="48" t="s">
        <v>96</v>
      </c>
      <c r="B33" s="45" t="s">
        <v>68</v>
      </c>
      <c r="C33" s="46">
        <v>396</v>
      </c>
      <c r="D33" s="47">
        <v>28</v>
      </c>
      <c r="E33" s="47">
        <v>111</v>
      </c>
      <c r="F33" s="47">
        <v>257</v>
      </c>
      <c r="G33" s="47">
        <v>41</v>
      </c>
      <c r="H33" s="46">
        <v>216</v>
      </c>
      <c r="I33" s="59">
        <v>179</v>
      </c>
      <c r="J33" s="60">
        <v>36</v>
      </c>
      <c r="K33" s="60">
        <v>87</v>
      </c>
      <c r="L33" s="60">
        <v>198</v>
      </c>
      <c r="M33" s="59">
        <v>106</v>
      </c>
      <c r="N33" s="59">
        <v>4</v>
      </c>
      <c r="O33" s="59">
        <v>219</v>
      </c>
      <c r="P33" s="60">
        <v>176</v>
      </c>
    </row>
    <row r="34" spans="1:16" s="17" customFormat="1" ht="14.1" customHeight="1">
      <c r="A34" s="48" t="s">
        <v>97</v>
      </c>
      <c r="B34" s="45" t="s">
        <v>69</v>
      </c>
      <c r="C34" s="46">
        <v>404</v>
      </c>
      <c r="D34" s="47">
        <v>28</v>
      </c>
      <c r="E34" s="47">
        <v>110</v>
      </c>
      <c r="F34" s="47">
        <v>266</v>
      </c>
      <c r="G34" s="47">
        <v>43</v>
      </c>
      <c r="H34" s="46">
        <v>222</v>
      </c>
      <c r="I34" s="59">
        <v>186</v>
      </c>
      <c r="J34" s="60">
        <v>36</v>
      </c>
      <c r="K34" s="60">
        <v>92</v>
      </c>
      <c r="L34" s="60">
        <v>199</v>
      </c>
      <c r="M34" s="59">
        <v>107</v>
      </c>
      <c r="N34" s="59">
        <v>5</v>
      </c>
      <c r="O34" s="59">
        <v>221</v>
      </c>
      <c r="P34" s="60">
        <v>182</v>
      </c>
    </row>
    <row r="35" spans="1:16" s="17" customFormat="1" ht="14.1" customHeight="1">
      <c r="A35" s="48" t="s">
        <v>85</v>
      </c>
      <c r="B35" s="45" t="s">
        <v>57</v>
      </c>
      <c r="C35" s="46">
        <v>409</v>
      </c>
      <c r="D35" s="47">
        <v>30</v>
      </c>
      <c r="E35" s="47">
        <v>109</v>
      </c>
      <c r="F35" s="47">
        <v>270</v>
      </c>
      <c r="G35" s="47">
        <v>42</v>
      </c>
      <c r="H35" s="46">
        <v>228</v>
      </c>
      <c r="I35" s="59">
        <v>191</v>
      </c>
      <c r="J35" s="60">
        <v>37</v>
      </c>
      <c r="K35" s="60">
        <v>95</v>
      </c>
      <c r="L35" s="60">
        <v>205</v>
      </c>
      <c r="M35" s="59">
        <v>105</v>
      </c>
      <c r="N35" s="59">
        <v>4</v>
      </c>
      <c r="O35" s="59">
        <v>224</v>
      </c>
      <c r="P35" s="60">
        <v>185</v>
      </c>
    </row>
    <row r="36" spans="1:16" s="17" customFormat="1" ht="26.1" customHeight="1">
      <c r="A36" s="82" t="s">
        <v>0</v>
      </c>
      <c r="B36" s="83"/>
      <c r="C36" s="38">
        <v>1.39</v>
      </c>
      <c r="D36" s="41">
        <v>7.36</v>
      </c>
      <c r="E36" s="41">
        <v>-0.84</v>
      </c>
      <c r="F36" s="41">
        <v>1.67</v>
      </c>
      <c r="G36" s="41">
        <v>-2.17</v>
      </c>
      <c r="H36" s="44">
        <v>2.42</v>
      </c>
      <c r="I36" s="50">
        <v>2.33</v>
      </c>
      <c r="J36" s="52">
        <v>2.89</v>
      </c>
      <c r="K36" s="52">
        <v>3.16</v>
      </c>
      <c r="L36" s="52">
        <v>2.85</v>
      </c>
      <c r="M36" s="50">
        <v>-2.2400000000000002</v>
      </c>
      <c r="N36" s="54" t="s">
        <v>98</v>
      </c>
      <c r="O36" s="50">
        <v>1.37</v>
      </c>
      <c r="P36" s="52">
        <v>1.41</v>
      </c>
    </row>
    <row r="37" spans="1:16" s="17" customFormat="1" ht="33.950000000000003" customHeight="1">
      <c r="A37" s="82" t="s">
        <v>5</v>
      </c>
      <c r="B37" s="83"/>
      <c r="C37" s="39">
        <v>-1.34</v>
      </c>
      <c r="D37" s="42">
        <v>-2.36</v>
      </c>
      <c r="E37" s="42">
        <v>-7</v>
      </c>
      <c r="F37" s="42">
        <v>1.27</v>
      </c>
      <c r="G37" s="42">
        <v>-9.48</v>
      </c>
      <c r="H37" s="39">
        <v>3.55</v>
      </c>
      <c r="I37" s="51">
        <v>1.7</v>
      </c>
      <c r="J37" s="53">
        <v>14.26</v>
      </c>
      <c r="K37" s="53">
        <v>-3.38</v>
      </c>
      <c r="L37" s="53">
        <v>-2.71</v>
      </c>
      <c r="M37" s="51">
        <v>1.57</v>
      </c>
      <c r="N37" s="55" t="s">
        <v>98</v>
      </c>
      <c r="O37" s="51">
        <v>-0.59</v>
      </c>
      <c r="P37" s="53">
        <v>-2.23</v>
      </c>
    </row>
    <row r="38" spans="1:16" ht="33.950000000000003" customHeight="1" thickBot="1">
      <c r="A38" s="82" t="s">
        <v>6</v>
      </c>
      <c r="B38" s="83"/>
      <c r="C38" s="40">
        <v>-0.84</v>
      </c>
      <c r="D38" s="43">
        <v>-7.84</v>
      </c>
      <c r="E38" s="40">
        <v>-3.88</v>
      </c>
      <c r="F38" s="40">
        <v>1.38</v>
      </c>
      <c r="G38" s="40">
        <v>-8.73</v>
      </c>
      <c r="H38" s="40">
        <v>3.58</v>
      </c>
      <c r="I38" s="40">
        <v>1.52</v>
      </c>
      <c r="J38" s="43">
        <v>15.66</v>
      </c>
      <c r="K38" s="43">
        <v>-1.6</v>
      </c>
      <c r="L38" s="43">
        <v>-3.3</v>
      </c>
      <c r="M38" s="40">
        <v>3.66</v>
      </c>
      <c r="N38" s="56" t="s">
        <v>98</v>
      </c>
      <c r="O38" s="40">
        <v>-0.04</v>
      </c>
      <c r="P38" s="43">
        <v>-1.81</v>
      </c>
    </row>
    <row r="39" spans="1:16" ht="15.95" customHeight="1">
      <c r="A39" s="84" t="s">
        <v>3</v>
      </c>
      <c r="B39" s="84"/>
      <c r="C39" s="84"/>
      <c r="D39" s="84"/>
      <c r="E39" s="84"/>
      <c r="F39" s="84"/>
      <c r="G39" s="84"/>
      <c r="H39" s="84"/>
      <c r="I39" s="79" t="s">
        <v>8</v>
      </c>
      <c r="J39" s="80"/>
      <c r="K39" s="80"/>
      <c r="L39" s="80"/>
      <c r="M39" s="80"/>
      <c r="N39" s="80"/>
      <c r="O39" s="80"/>
      <c r="P39" s="80"/>
    </row>
    <row r="40" spans="1:16" ht="45" customHeight="1">
      <c r="A40" s="85" t="str">
        <f>SUBSTITUTE(A79,CHAR(10),CHAR(10)&amp;"　　　　　")</f>
        <v>說　　明：*-為該項資料絕對數甚小，計算變動比率時，幅度顯大，易生誤會，故從略。</v>
      </c>
      <c r="B40" s="85"/>
      <c r="C40" s="85"/>
      <c r="D40" s="85"/>
      <c r="E40" s="85"/>
      <c r="F40" s="85"/>
      <c r="G40" s="85"/>
      <c r="H40" s="85"/>
      <c r="I40" s="81" t="str">
        <f>SUBSTITUTE(A80,CHAR(10),CHAR(10)&amp;"　　　")</f>
        <v>Note：*-No percentage change is provided for the entry as such a percentage change based on very small absolute numbers  tends to 
　　　be volatile and misleading.</v>
      </c>
      <c r="J40" s="81"/>
      <c r="K40" s="81"/>
      <c r="L40" s="81"/>
      <c r="M40" s="81"/>
      <c r="N40" s="81"/>
      <c r="O40" s="81"/>
      <c r="P40" s="81"/>
    </row>
    <row r="41" spans="1:16">
      <c r="A41" s="18"/>
      <c r="B41" s="18"/>
    </row>
    <row r="42" spans="1:16">
      <c r="A42" s="18"/>
      <c r="B42" s="18"/>
    </row>
    <row r="79" spans="1:1" hidden="1">
      <c r="A79" s="37" t="s">
        <v>23</v>
      </c>
    </row>
    <row r="80" spans="1:1" ht="136.5" hidden="1">
      <c r="A80" s="49" t="s">
        <v>9</v>
      </c>
    </row>
  </sheetData>
  <mergeCells count="25">
    <mergeCell ref="N4:N5"/>
    <mergeCell ref="M4:M5"/>
    <mergeCell ref="I39:P39"/>
    <mergeCell ref="I40:P40"/>
    <mergeCell ref="A38:B38"/>
    <mergeCell ref="A36:B36"/>
    <mergeCell ref="A37:B37"/>
    <mergeCell ref="A39:H39"/>
    <mergeCell ref="A40:H40"/>
    <mergeCell ref="K3:N3"/>
    <mergeCell ref="P4:P5"/>
    <mergeCell ref="A1:H1"/>
    <mergeCell ref="I1:P1"/>
    <mergeCell ref="A3:B6"/>
    <mergeCell ref="F4:H4"/>
    <mergeCell ref="D3:H3"/>
    <mergeCell ref="C3:C4"/>
    <mergeCell ref="I3:J3"/>
    <mergeCell ref="K4:K5"/>
    <mergeCell ref="L4:L5"/>
    <mergeCell ref="C5:C6"/>
    <mergeCell ref="D5:D6"/>
    <mergeCell ref="E4:E6"/>
    <mergeCell ref="I4:J4"/>
    <mergeCell ref="O4:O5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2040</vt:lpstr>
      <vt:lpstr>'2040'!Print_Area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2007-06-26T06:29:11Z</cp:lastPrinted>
  <dcterms:created xsi:type="dcterms:W3CDTF">2005-01-26T03:51:16Z</dcterms:created>
  <dcterms:modified xsi:type="dcterms:W3CDTF">2025-09-03T08:05:24Z</dcterms:modified>
</cp:coreProperties>
</file>