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4"/>
  <workbookPr codeName="ThisWorkbook" defaultThemeVersion="166925"/>
  <mc:AlternateContent xmlns:mc="http://schemas.openxmlformats.org/markup-compatibility/2006">
    <mc:Choice Requires="x15">
      <x15ac:absPath xmlns:x15ac="http://schemas.microsoft.com/office/spreadsheetml/2010/11/ac" url="D:\★人資、人運\pdf資料夾\1140822\新版\"/>
    </mc:Choice>
  </mc:AlternateContent>
  <xr:revisionPtr revIDLastSave="0" documentId="13_ncr:1_{9E82C15A-AD12-4D0B-8F42-45A130F6ABE9}" xr6:coauthVersionLast="47" xr6:coauthVersionMax="47" xr10:uidLastSave="{00000000-0000-0000-0000-000000000000}"/>
  <bookViews>
    <workbookView xWindow="0" yWindow="1725" windowWidth="19230" windowHeight="13680" xr2:uid="{00000000-000D-0000-FFFF-FFFF00000000}"/>
  </bookViews>
  <sheets>
    <sheet name="2060" sheetId="1" r:id="rId1"/>
  </sheets>
  <definedNames>
    <definedName name="_xlnm.Print_Area" localSheetId="0">'2060'!$A$1:$M$39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xlwcv="http://schemas.microsoft.com/office/spreadsheetml/2024/workbookCompatibilityVersion" uri="{D14903EA-33C4-47F7-8F05-3474C54BE107}">
      <xlwcv:version setVersion="1"/>
    </ext>
  </extLst>
</workbook>
</file>

<file path=xl/calcChain.xml><?xml version="1.0" encoding="utf-8"?>
<calcChain xmlns="http://schemas.openxmlformats.org/spreadsheetml/2006/main">
  <c r="G39" i="1" l="1"/>
  <c r="A39" i="1"/>
</calcChain>
</file>

<file path=xl/sharedStrings.xml><?xml version="1.0" encoding="utf-8"?>
<sst xmlns="http://schemas.openxmlformats.org/spreadsheetml/2006/main" count="109" uniqueCount="93">
  <si>
    <r>
      <t>本月與上月比較(％)</t>
    </r>
    <r>
      <rPr>
        <sz val="8.25"/>
        <rFont val="標楷體"/>
        <charset val="136"/>
      </rPr>
      <t xml:space="preserve">
</t>
    </r>
    <r>
      <rPr>
        <sz val="8.25"/>
        <rFont val="新細明體"/>
        <charset val="136"/>
      </rPr>
      <t>Change from last period</t>
    </r>
  </si>
  <si>
    <t>表 2-6 失業者－按失業原因分</t>
  </si>
  <si>
    <t>Table 2-6 Unemployed  Persons by Reason for Unemployment</t>
  </si>
  <si>
    <t>資料來源：行政院主計總處「人力資源調查」。</t>
  </si>
  <si>
    <t>單位：千人</t>
  </si>
  <si>
    <r>
      <t>本月與上年同月比較(％)</t>
    </r>
    <r>
      <rPr>
        <sz val="8.25"/>
        <rFont val="標楷體"/>
        <charset val="136"/>
      </rPr>
      <t xml:space="preserve">
</t>
    </r>
    <r>
      <rPr>
        <sz val="8.25"/>
        <rFont val="新細明體"/>
        <charset val="136"/>
      </rPr>
      <t>Change from the same period of 
last year</t>
    </r>
  </si>
  <si>
    <r>
      <t>本年平均與上年同期比較(％)</t>
    </r>
    <r>
      <rPr>
        <sz val="8.25"/>
        <rFont val="標楷體"/>
        <charset val="136"/>
      </rPr>
      <t xml:space="preserve">
</t>
    </r>
    <r>
      <rPr>
        <sz val="8.25"/>
        <rFont val="新細明體"/>
        <charset val="136"/>
      </rPr>
      <t>Average change from the same 
period of last year</t>
    </r>
  </si>
  <si>
    <t>Unit：Thousand Persons</t>
  </si>
  <si>
    <t>總　　計</t>
  </si>
  <si>
    <t>說　　明：1.*-為該項資料絕對數甚小，計算變動比率時，幅度顯大，易生誤會，故從略。
2.「家務太忙」含照顧未滿12歲子女、照顧滿65歲年長家屬與做家事（含照顧其他家人）。
3.「結婚或生育」111年以前為「女性結婚或生育」。</t>
  </si>
  <si>
    <t>Source：Directorate-General of Budget, Accounting and Statistics, Executive Yuan "Manpower Survey".</t>
  </si>
  <si>
    <t>Note：1.*-No percentage change is provided for the entry as such a percentage change based on very small absolute numbers  tends to 
   be volatile and misleading.
2."Busy in housekeeping" includes those "Taking care of children under aged 12", "Taking care of older family members 
   aged 65 &amp; over" and "Housekeeping (including taking care of other family members)".
3."Marriage or childbirth"in this table is  counted as "female got married or gave birth" before 2022.</t>
  </si>
  <si>
    <t>New job-seekers</t>
  </si>
  <si>
    <t>計</t>
  </si>
  <si>
    <t>對原有工作
不滿意</t>
  </si>
  <si>
    <t>家務太忙</t>
  </si>
  <si>
    <t>季節性或
臨時性工作結束</t>
  </si>
  <si>
    <t>Not satisfied to
that job</t>
  </si>
  <si>
    <t>Retirement</t>
  </si>
  <si>
    <t>Busy in
housekeeping</t>
  </si>
  <si>
    <t>初次尋職者</t>
  </si>
  <si>
    <t>非初次尋職者</t>
  </si>
  <si>
    <t>Experienced job-seekers</t>
  </si>
  <si>
    <t>Grand total</t>
  </si>
  <si>
    <t>Total</t>
  </si>
  <si>
    <t>Others</t>
  </si>
  <si>
    <t>退　　休</t>
  </si>
  <si>
    <t>其　　他</t>
  </si>
  <si>
    <t>年　月　別
Year and month</t>
  </si>
  <si>
    <t>工作場所業務
緊縮或歇業</t>
  </si>
  <si>
    <t>Business shrunk or 
establishment closed</t>
  </si>
  <si>
    <t>Seasonal or temporary work of that job completed</t>
  </si>
  <si>
    <t>傷病或健康不良</t>
  </si>
  <si>
    <t>Wound, illness 
or ill health</t>
  </si>
  <si>
    <t>Marriage or 
childbirth</t>
  </si>
  <si>
    <t>結婚或生育</t>
  </si>
  <si>
    <t xml:space="preserve"> Avg. 2010</t>
  </si>
  <si>
    <t xml:space="preserve"> Avg. 2011</t>
  </si>
  <si>
    <t xml:space="preserve"> Avg. 2012</t>
  </si>
  <si>
    <t xml:space="preserve"> Avg. 2013</t>
  </si>
  <si>
    <t xml:space="preserve"> Avg. 2014</t>
  </si>
  <si>
    <t xml:space="preserve"> Avg. 2015</t>
  </si>
  <si>
    <t xml:space="preserve"> Avg. 2016</t>
  </si>
  <si>
    <t xml:space="preserve"> Avg. 2017</t>
  </si>
  <si>
    <t xml:space="preserve"> Avg. 2018</t>
  </si>
  <si>
    <t xml:space="preserve"> Avg. 2019</t>
  </si>
  <si>
    <t xml:space="preserve"> Avg. 2020</t>
  </si>
  <si>
    <t xml:space="preserve"> Avg. 2021</t>
  </si>
  <si>
    <t xml:space="preserve"> Avg. 2022</t>
  </si>
  <si>
    <t xml:space="preserve"> Avg. 2023</t>
  </si>
  <si>
    <t xml:space="preserve"> Avg. 2024</t>
  </si>
  <si>
    <t>　　 July</t>
  </si>
  <si>
    <t>　　 Aug.</t>
  </si>
  <si>
    <t>　　 Sept.</t>
  </si>
  <si>
    <t>　　 Oct.</t>
  </si>
  <si>
    <t>　　 Nov.</t>
  </si>
  <si>
    <t>　　 Dec.</t>
  </si>
  <si>
    <t xml:space="preserve"> Avg. 2025</t>
  </si>
  <si>
    <t>　　 Jan.</t>
  </si>
  <si>
    <t>　　 Feb.</t>
  </si>
  <si>
    <t>　　 Mar.</t>
  </si>
  <si>
    <t>　　 Apr.</t>
  </si>
  <si>
    <t>　　 May</t>
  </si>
  <si>
    <t>　　 June</t>
  </si>
  <si>
    <t xml:space="preserve"> 99年平均</t>
  </si>
  <si>
    <t>100年平均</t>
  </si>
  <si>
    <t>101年平均</t>
  </si>
  <si>
    <t>102年平均</t>
  </si>
  <si>
    <t>103年平均</t>
  </si>
  <si>
    <t>104年平均</t>
  </si>
  <si>
    <t>105年平均</t>
  </si>
  <si>
    <t>106年平均</t>
  </si>
  <si>
    <t>107年平均</t>
  </si>
  <si>
    <t>108年平均</t>
  </si>
  <si>
    <t>109年平均</t>
  </si>
  <si>
    <t>110年平均</t>
  </si>
  <si>
    <t>111年平均</t>
  </si>
  <si>
    <t>112年平均</t>
  </si>
  <si>
    <t>113年平均</t>
  </si>
  <si>
    <t>　　 7月</t>
  </si>
  <si>
    <t>　　 8月</t>
  </si>
  <si>
    <t>　　 9月</t>
  </si>
  <si>
    <t>　　10月</t>
  </si>
  <si>
    <t>　　11月</t>
  </si>
  <si>
    <t>　　12月</t>
  </si>
  <si>
    <t>114年平均</t>
  </si>
  <si>
    <t>　　 1月</t>
  </si>
  <si>
    <t>　　 2月</t>
  </si>
  <si>
    <t>　　 3月</t>
  </si>
  <si>
    <t>　　 4月</t>
  </si>
  <si>
    <t>　　 5月</t>
  </si>
  <si>
    <t>　　 6月</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</si>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</sst>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_(* \(#,##0\);_(* &quot;-&quot;_);_(@_)"/>
    <numFmt numFmtId="182" formatCode="#,###,##0.00"/>
    <numFmt numFmtId="183" formatCode="###,###,##0"/>
    <numFmt numFmtId="184" formatCode="###,###,##0;\-###,###,##0;&quot;－&quot;"/>
  </numFmts>
  <fonts count="29">
    <font>
      <sz val="12"/>
      <name val="新細明體"/>
      <charset val="136"/>
    </font>
    <font>
      <sz val="9"/>
      <name val="新細明體"/>
      <charset val="136"/>
    </font>
    <font>
      <sz val="11"/>
      <name val="新細明體"/>
      <charset val="136"/>
    </font>
    <font>
      <sz val="11"/>
      <name val="標楷體"/>
      <charset val="136"/>
    </font>
    <font>
      <sz val="12"/>
      <name val="新細明體"/>
      <charset val="136"/>
    </font>
    <font>
      <sz val="10"/>
      <name val="標楷體"/>
      <charset val="136"/>
    </font>
    <font>
      <sz val="10"/>
      <name val="新細明體"/>
      <charset val="136"/>
    </font>
    <font>
      <sz val="8.25"/>
      <name val="新細明體"/>
      <charset val="136"/>
    </font>
    <font>
      <sz val="8.25"/>
      <name val="標楷體"/>
      <charset val="136"/>
    </font>
    <font>
      <sz val="8.5"/>
      <name val="新細明體"/>
      <charset val="136"/>
    </font>
    <font>
      <sz val="12"/>
      <color theme="1"/>
      <name val="新細明體"/>
      <charset val="136"/>
      <scheme val="minor"/>
    </font>
    <font>
      <sz val="12"/>
      <color theme="0"/>
      <name val="新細明體"/>
      <charset val="136"/>
      <scheme val="minor"/>
    </font>
    <font>
      <sz val="12"/>
      <color rgb="FF9C6500"/>
      <name val="新細明體"/>
      <charset val="136"/>
      <scheme val="minor"/>
    </font>
    <font>
      <b/>
      <sz val="12"/>
      <color theme="1"/>
      <name val="新細明體"/>
      <charset val="136"/>
      <scheme val="minor"/>
    </font>
    <font>
      <sz val="12"/>
      <color rgb="FF006100"/>
      <name val="新細明體"/>
      <charset val="136"/>
      <scheme val="minor"/>
    </font>
    <font>
      <b/>
      <sz val="12"/>
      <color rgb="FFFA7D00"/>
      <name val="新細明體"/>
      <charset val="136"/>
      <scheme val="minor"/>
    </font>
    <font>
      <sz val="12"/>
      <color rgb="FFFA7D00"/>
      <name val="新細明體"/>
      <charset val="136"/>
      <scheme val="minor"/>
    </font>
    <font>
      <i/>
      <sz val="12"/>
      <color rgb="FF7F7F7F"/>
      <name val="新細明體"/>
      <charset val="136"/>
      <scheme val="minor"/>
    </font>
    <font>
      <b/>
      <sz val="18"/>
      <color theme="3"/>
      <name val="新細明體"/>
      <charset val="136"/>
      <scheme val="major"/>
    </font>
    <font>
      <b/>
      <sz val="15"/>
      <color theme="3"/>
      <name val="新細明體"/>
      <charset val="136"/>
      <scheme val="minor"/>
    </font>
    <font>
      <b/>
      <sz val="13"/>
      <color theme="3"/>
      <name val="新細明體"/>
      <charset val="136"/>
      <scheme val="minor"/>
    </font>
    <font>
      <b/>
      <sz val="11"/>
      <color theme="3"/>
      <name val="新細明體"/>
      <charset val="136"/>
      <scheme val="minor"/>
    </font>
    <font>
      <sz val="12"/>
      <color rgb="FF3F3F76"/>
      <name val="新細明體"/>
      <charset val="136"/>
      <scheme val="minor"/>
    </font>
    <font>
      <b/>
      <sz val="12"/>
      <color rgb="FF3F3F3F"/>
      <name val="新細明體"/>
      <charset val="136"/>
      <scheme val="minor"/>
    </font>
    <font>
      <b/>
      <sz val="12"/>
      <color theme="0"/>
      <name val="新細明體"/>
      <charset val="136"/>
      <scheme val="minor"/>
    </font>
    <font>
      <sz val="12"/>
      <color rgb="FF9C0006"/>
      <name val="新細明體"/>
      <charset val="136"/>
      <scheme val="minor"/>
    </font>
    <font>
      <sz val="12"/>
      <color rgb="FFFF0000"/>
      <name val="新細明體"/>
      <charset val="136"/>
      <scheme val="minor"/>
    </font>
    <font>
      <sz val="10"/>
      <name val="新細明體"/>
      <family val="1"/>
      <charset val="136"/>
    </font>
    <font>
      <sz val="8.25"/>
      <name val="新細明體"/>
      <family val="1"/>
      <charset val="136"/>
    </font>
  </fonts>
  <fills count="34">
    <fill>
      <patternFill patternType="none"/>
    </fill>
    <fill>
      <patternFill patternType="gray125"/>
    </fill>
    <fill>
      <patternFill patternType="none"/>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rgb="FFFFEB9C"/>
      </patternFill>
    </fill>
    <fill>
      <patternFill patternType="solid">
        <fgColor rgb="FFC6EFCE"/>
      </patternFill>
    </fill>
    <fill>
      <patternFill patternType="solid">
        <fgColor rgb="FFF2F2F2"/>
      </patternFill>
    </fill>
    <fill>
      <patternFill patternType="solid">
        <fgColor rgb="FFFFFFCC"/>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C99"/>
      </patternFill>
    </fill>
    <fill>
      <patternFill patternType="solid">
        <fgColor rgb="FFA5A5A5"/>
      </patternFill>
    </fill>
    <fill>
      <patternFill patternType="solid">
        <fgColor rgb="FFFFC7CE"/>
      </patternFill>
    </fill>
  </fills>
  <borders count="31">
    <border>
      <left/>
      <right/>
      <top/>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medium">
        <color indexed="64"/>
      </bottom>
      <diagonal/>
    </border>
    <border>
      <left/>
      <right style="medium">
        <color indexed="64"/>
      </right>
      <top/>
      <bottom/>
      <diagonal/>
    </border>
    <border>
      <left/>
      <right/>
      <top style="thin">
        <color indexed="64"/>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right/>
      <top style="medium">
        <color indexed="64"/>
      </top>
      <bottom style="thin">
        <color indexed="64"/>
      </bottom>
      <diagonal/>
    </border>
    <border>
      <left/>
      <right style="medium">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s>
  <cellStyleXfs count="43">
    <xf numFmtId="0" fontId="0" fillId="2" borderId="0">
      <alignment vertical="center"/>
    </xf>
    <xf numFmtId="0" fontId="10" fillId="3" borderId="0" applyNumberFormat="0" applyAlignment="0" applyProtection="0">
      <alignment vertical="center"/>
    </xf>
    <xf numFmtId="0" fontId="10" fillId="4" borderId="0" applyNumberFormat="0" applyAlignment="0" applyProtection="0">
      <alignment vertical="center"/>
    </xf>
    <xf numFmtId="0" fontId="10" fillId="5" borderId="0" applyNumberFormat="0" applyAlignment="0" applyProtection="0">
      <alignment vertical="center"/>
    </xf>
    <xf numFmtId="0" fontId="10" fillId="6" borderId="0" applyNumberFormat="0" applyAlignment="0" applyProtection="0">
      <alignment vertical="center"/>
    </xf>
    <xf numFmtId="0" fontId="10" fillId="7" borderId="0" applyNumberFormat="0" applyAlignment="0" applyProtection="0">
      <alignment vertical="center"/>
    </xf>
    <xf numFmtId="0" fontId="10" fillId="8" borderId="0" applyNumberFormat="0" applyAlignment="0" applyProtection="0">
      <alignment vertical="center"/>
    </xf>
    <xf numFmtId="0" fontId="10" fillId="9" borderId="0" applyNumberFormat="0" applyAlignment="0" applyProtection="0">
      <alignment vertical="center"/>
    </xf>
    <xf numFmtId="0" fontId="10" fillId="10" borderId="0" applyNumberFormat="0" applyAlignment="0" applyProtection="0">
      <alignment vertical="center"/>
    </xf>
    <xf numFmtId="0" fontId="10" fillId="11" borderId="0" applyNumberFormat="0" applyAlignment="0" applyProtection="0">
      <alignment vertical="center"/>
    </xf>
    <xf numFmtId="0" fontId="10" fillId="12" borderId="0" applyNumberFormat="0" applyAlignment="0" applyProtection="0">
      <alignment vertical="center"/>
    </xf>
    <xf numFmtId="0" fontId="10" fillId="13" borderId="0" applyNumberFormat="0" applyAlignment="0" applyProtection="0">
      <alignment vertical="center"/>
    </xf>
    <xf numFmtId="0" fontId="10" fillId="14" borderId="0" applyNumberFormat="0" applyAlignment="0" applyProtection="0">
      <alignment vertical="center"/>
    </xf>
    <xf numFmtId="0" fontId="11" fillId="15" borderId="0" applyNumberFormat="0" applyAlignment="0" applyProtection="0">
      <alignment vertical="center"/>
    </xf>
    <xf numFmtId="0" fontId="11" fillId="16" borderId="0" applyNumberFormat="0" applyAlignment="0" applyProtection="0">
      <alignment vertical="center"/>
    </xf>
    <xf numFmtId="0" fontId="11" fillId="17" borderId="0" applyNumberFormat="0" applyAlignment="0" applyProtection="0">
      <alignment vertical="center"/>
    </xf>
    <xf numFmtId="0" fontId="11" fillId="18" borderId="0" applyNumberFormat="0" applyAlignment="0" applyProtection="0">
      <alignment vertical="center"/>
    </xf>
    <xf numFmtId="0" fontId="11" fillId="19" borderId="0" applyNumberFormat="0" applyAlignment="0" applyProtection="0">
      <alignment vertical="center"/>
    </xf>
    <xf numFmtId="0" fontId="11" fillId="20" borderId="0" applyNumberFormat="0" applyAlignment="0" applyProtection="0">
      <alignment vertical="center"/>
    </xf>
    <xf numFmtId="41" fontId="4" fillId="2" borderId="0" applyFont="0" applyAlignment="0" applyProtection="0">
      <alignment vertical="center"/>
    </xf>
    <xf numFmtId="0" fontId="12" fillId="21" borderId="0" applyNumberFormat="0" applyAlignment="0" applyProtection="0">
      <alignment vertical="center"/>
    </xf>
    <xf numFmtId="0" fontId="13" fillId="2" borderId="1" applyNumberFormat="0" applyAlignment="0" applyProtection="0">
      <alignment vertical="center"/>
    </xf>
    <xf numFmtId="0" fontId="14" fillId="22" borderId="0" applyNumberFormat="0" applyAlignment="0" applyProtection="0">
      <alignment vertical="center"/>
    </xf>
    <xf numFmtId="0" fontId="15" fillId="23" borderId="2" applyNumberFormat="0" applyAlignment="0" applyProtection="0">
      <alignment vertical="center"/>
    </xf>
    <xf numFmtId="0" fontId="16" fillId="2" borderId="3" applyNumberFormat="0" applyAlignment="0" applyProtection="0">
      <alignment vertical="center"/>
    </xf>
    <xf numFmtId="0" fontId="4" fillId="24" borderId="4" applyNumberFormat="0" applyFont="0" applyAlignment="0" applyProtection="0">
      <alignment vertical="center"/>
    </xf>
    <xf numFmtId="0" fontId="17" fillId="2" borderId="0" applyNumberFormat="0" applyAlignment="0" applyProtection="0">
      <alignment vertical="center"/>
    </xf>
    <xf numFmtId="0" fontId="11" fillId="25" borderId="0" applyNumberFormat="0" applyAlignment="0" applyProtection="0">
      <alignment vertical="center"/>
    </xf>
    <xf numFmtId="0" fontId="11" fillId="26" borderId="0" applyNumberFormat="0" applyAlignment="0" applyProtection="0">
      <alignment vertical="center"/>
    </xf>
    <xf numFmtId="0" fontId="11" fillId="27" borderId="0" applyNumberFormat="0" applyAlignment="0" applyProtection="0">
      <alignment vertical="center"/>
    </xf>
    <xf numFmtId="0" fontId="11" fillId="28" borderId="0" applyNumberFormat="0" applyAlignment="0" applyProtection="0">
      <alignment vertical="center"/>
    </xf>
    <xf numFmtId="0" fontId="11" fillId="29" borderId="0" applyNumberFormat="0" applyAlignment="0" applyProtection="0">
      <alignment vertical="center"/>
    </xf>
    <xf numFmtId="0" fontId="11" fillId="30" borderId="0" applyNumberFormat="0" applyAlignment="0" applyProtection="0">
      <alignment vertical="center"/>
    </xf>
    <xf numFmtId="0" fontId="18" fillId="2" borderId="0" applyNumberFormat="0" applyAlignment="0" applyProtection="0">
      <alignment vertical="center"/>
    </xf>
    <xf numFmtId="0" fontId="19" fillId="2" borderId="5" applyNumberFormat="0" applyAlignment="0" applyProtection="0">
      <alignment vertical="center"/>
    </xf>
    <xf numFmtId="0" fontId="20" fillId="2" borderId="6" applyNumberFormat="0" applyAlignment="0" applyProtection="0">
      <alignment vertical="center"/>
    </xf>
    <xf numFmtId="0" fontId="21" fillId="2" borderId="7" applyNumberFormat="0" applyAlignment="0" applyProtection="0">
      <alignment vertical="center"/>
    </xf>
    <xf numFmtId="0" fontId="21" fillId="2" borderId="0" applyNumberFormat="0" applyAlignment="0" applyProtection="0">
      <alignment vertical="center"/>
    </xf>
    <xf numFmtId="0" fontId="22" fillId="31" borderId="2" applyNumberFormat="0" applyAlignment="0" applyProtection="0">
      <alignment vertical="center"/>
    </xf>
    <xf numFmtId="0" fontId="23" fillId="23" borderId="8" applyNumberFormat="0" applyAlignment="0" applyProtection="0">
      <alignment vertical="center"/>
    </xf>
    <xf numFmtId="0" fontId="24" fillId="32" borderId="9" applyNumberFormat="0" applyAlignment="0" applyProtection="0">
      <alignment vertical="center"/>
    </xf>
    <xf numFmtId="0" fontId="25" fillId="33" borderId="0" applyNumberFormat="0" applyAlignment="0" applyProtection="0">
      <alignment vertical="center"/>
    </xf>
    <xf numFmtId="0" fontId="26" fillId="2" borderId="0" applyNumberFormat="0" applyAlignment="0" applyProtection="0">
      <alignment vertical="center"/>
    </xf>
  </cellStyleXfs>
  <cellXfs count="70">
    <xf numFmtId="0" fontId="0" fillId="2" borderId="0" xfId="0" applyNumberFormat="1" applyFont="1" applyFill="1" applyBorder="1" applyAlignment="1" applyProtection="1">
      <alignment vertical="center"/>
    </xf>
    <xf numFmtId="0" fontId="0" fillId="2" borderId="0" xfId="0" applyNumberFormat="1" applyFont="1" applyFill="1" applyBorder="1" applyAlignment="1" applyProtection="1">
      <alignment horizontal="center" vertical="center"/>
    </xf>
    <xf numFmtId="0" fontId="8" fillId="2" borderId="26" xfId="0" applyNumberFormat="1" applyFont="1" applyFill="1" applyBorder="1" applyAlignment="1" applyProtection="1">
      <alignment horizontal="left" vertical="center" wrapText="1"/>
    </xf>
    <xf numFmtId="0" fontId="7" fillId="2" borderId="12" xfId="0" applyNumberFormat="1" applyFont="1" applyFill="1" applyBorder="1" applyAlignment="1" applyProtection="1">
      <alignment horizontal="left" vertical="center" wrapText="1"/>
    </xf>
    <xf numFmtId="0" fontId="9" fillId="2" borderId="0" xfId="0" applyNumberFormat="1" applyFont="1" applyFill="1" applyBorder="1" applyAlignment="1" applyProtection="1">
      <alignment horizontal="left" vertical="top" wrapText="1"/>
    </xf>
    <xf numFmtId="49" fontId="9" fillId="2" borderId="22" xfId="0" applyNumberFormat="1" applyFont="1" applyFill="1" applyBorder="1" applyAlignment="1" applyProtection="1">
      <alignment horizontal="left" vertical="center" wrapText="1"/>
    </xf>
    <xf numFmtId="49" fontId="7" fillId="2" borderId="22" xfId="0" applyNumberFormat="1" applyFont="1" applyFill="1" applyBorder="1" applyAlignment="1" applyProtection="1">
      <alignment horizontal="left" vertical="center" wrapText="1"/>
    </xf>
    <xf numFmtId="0" fontId="7" fillId="2" borderId="0" xfId="0" applyNumberFormat="1" applyFont="1" applyFill="1" applyBorder="1" applyAlignment="1" applyProtection="1">
      <alignment horizontal="left" vertical="top" wrapText="1"/>
    </xf>
    <xf numFmtId="0" fontId="9" fillId="2" borderId="25" xfId="0" applyNumberFormat="1" applyFont="1" applyFill="1" applyBorder="1" applyAlignment="1" applyProtection="1">
      <alignment horizontal="center" vertical="center" wrapText="1"/>
    </xf>
    <xf numFmtId="0" fontId="9" fillId="2" borderId="30" xfId="0" applyNumberFormat="1" applyFont="1" applyFill="1" applyBorder="1" applyAlignment="1" applyProtection="1">
      <alignment horizontal="center" vertical="center" wrapText="1"/>
    </xf>
    <xf numFmtId="0" fontId="9" fillId="2" borderId="20" xfId="0" applyNumberFormat="1" applyFont="1" applyFill="1" applyBorder="1" applyAlignment="1" applyProtection="1">
      <alignment horizontal="center" vertical="center" wrapText="1"/>
    </xf>
    <xf numFmtId="0" fontId="9" fillId="2" borderId="29" xfId="0" applyNumberFormat="1" applyFont="1" applyFill="1" applyBorder="1" applyAlignment="1" applyProtection="1">
      <alignment horizontal="center" vertical="center" wrapText="1"/>
    </xf>
    <xf numFmtId="0" fontId="9" fillId="2" borderId="28" xfId="0" applyNumberFormat="1" applyFont="1" applyFill="1" applyBorder="1" applyAlignment="1" applyProtection="1">
      <alignment horizontal="center" vertical="center"/>
    </xf>
    <xf numFmtId="0" fontId="9" fillId="2" borderId="27" xfId="0" applyNumberFormat="1" applyFont="1" applyFill="1" applyBorder="1" applyAlignment="1" applyProtection="1">
      <alignment horizontal="center" vertical="center"/>
    </xf>
    <xf numFmtId="0" fontId="7" fillId="2" borderId="22" xfId="0" applyNumberFormat="1" applyFont="1" applyFill="1" applyBorder="1" applyAlignment="1" applyProtection="1">
      <alignment horizontal="left" vertical="center"/>
    </xf>
    <xf numFmtId="0" fontId="3" fillId="2" borderId="10" xfId="0" applyNumberFormat="1" applyFont="1" applyFill="1" applyBorder="1" applyAlignment="1" applyProtection="1">
      <alignment horizontal="right"/>
    </xf>
    <xf numFmtId="0" fontId="3" fillId="2" borderId="10" xfId="0" applyNumberFormat="1" applyFont="1" applyFill="1" applyBorder="1" applyAlignment="1" applyProtection="1">
      <alignment horizontal="left"/>
    </xf>
    <xf numFmtId="0" fontId="2" fillId="2" borderId="0" xfId="0" applyNumberFormat="1" applyFont="1" applyFill="1" applyBorder="1" applyAlignment="1" applyProtection="1">
      <alignment vertical="center"/>
    </xf>
    <xf numFmtId="0" fontId="3" fillId="2" borderId="0" xfId="0" applyNumberFormat="1" applyFont="1" applyFill="1" applyBorder="1" applyAlignment="1" applyProtection="1"/>
    <xf numFmtId="0" fontId="5" fillId="2" borderId="10" xfId="0" applyNumberFormat="1" applyFont="1" applyFill="1" applyBorder="1" applyAlignment="1" applyProtection="1">
      <alignment horizontal="right"/>
    </xf>
    <xf numFmtId="0" fontId="5" fillId="2" borderId="10" xfId="0" applyNumberFormat="1" applyFont="1" applyFill="1" applyBorder="1" applyAlignment="1" applyProtection="1">
      <alignment horizontal="left"/>
    </xf>
    <xf numFmtId="0" fontId="9" fillId="2" borderId="13" xfId="0" applyNumberFormat="1" applyFont="1" applyFill="1" applyBorder="1" applyAlignment="1" applyProtection="1">
      <alignment horizontal="center" vertical="center" wrapText="1"/>
    </xf>
    <xf numFmtId="0" fontId="9" fillId="2" borderId="14" xfId="0" applyNumberFormat="1" applyFont="1" applyFill="1" applyBorder="1" applyAlignment="1" applyProtection="1">
      <alignment horizontal="center" vertical="center" wrapText="1"/>
    </xf>
    <xf numFmtId="0" fontId="7" fillId="2" borderId="13" xfId="0" applyNumberFormat="1" applyFont="1" applyFill="1" applyBorder="1" applyAlignment="1" applyProtection="1">
      <alignment horizontal="center" vertical="center" wrapText="1"/>
    </xf>
    <xf numFmtId="0" fontId="9" fillId="2" borderId="14" xfId="0" applyNumberFormat="1" applyFont="1" applyFill="1" applyBorder="1" applyAlignment="1" applyProtection="1">
      <alignment horizontal="center" vertical="center"/>
    </xf>
    <xf numFmtId="0" fontId="9" fillId="2" borderId="10" xfId="0" applyNumberFormat="1" applyFont="1" applyFill="1" applyBorder="1" applyAlignment="1" applyProtection="1">
      <alignment horizontal="center" vertical="center" wrapText="1"/>
    </xf>
    <xf numFmtId="0" fontId="7" fillId="2" borderId="0" xfId="0" applyNumberFormat="1" applyFont="1" applyFill="1" applyBorder="1" applyAlignment="1" applyProtection="1">
      <alignment horizontal="center" vertical="center" wrapText="1"/>
    </xf>
    <xf numFmtId="0" fontId="7" fillId="2" borderId="15" xfId="0" applyNumberFormat="1" applyFont="1" applyFill="1" applyBorder="1" applyAlignment="1" applyProtection="1">
      <alignment horizontal="center" vertical="center" wrapText="1"/>
    </xf>
    <xf numFmtId="0" fontId="9" fillId="2" borderId="10" xfId="0" applyNumberFormat="1" applyFont="1" applyFill="1" applyBorder="1" applyAlignment="1" applyProtection="1">
      <alignment horizontal="right"/>
    </xf>
    <xf numFmtId="0" fontId="7" fillId="2" borderId="18" xfId="0" applyNumberFormat="1" applyFont="1" applyFill="1" applyBorder="1" applyAlignment="1" applyProtection="1">
      <alignment horizontal="center" vertical="center" wrapText="1"/>
    </xf>
    <xf numFmtId="0" fontId="7" fillId="2" borderId="19" xfId="0" applyNumberFormat="1" applyFont="1" applyFill="1" applyBorder="1" applyAlignment="1" applyProtection="1">
      <alignment horizontal="center" vertical="center" wrapText="1"/>
    </xf>
    <xf numFmtId="0" fontId="9" fillId="2" borderId="20" xfId="0" applyNumberFormat="1" applyFont="1" applyFill="1" applyBorder="1" applyAlignment="1" applyProtection="1">
      <alignment horizontal="center" vertical="center" wrapText="1"/>
    </xf>
    <xf numFmtId="0" fontId="7" fillId="2" borderId="20" xfId="0" applyNumberFormat="1" applyFont="1" applyFill="1" applyBorder="1" applyAlignment="1" applyProtection="1">
      <alignment horizontal="center" vertical="center" wrapText="1"/>
    </xf>
    <xf numFmtId="0" fontId="9" fillId="2" borderId="21" xfId="0" applyNumberFormat="1" applyFont="1" applyFill="1" applyBorder="1" applyAlignment="1" applyProtection="1">
      <alignment horizontal="center" vertical="center" wrapText="1"/>
    </xf>
    <xf numFmtId="0" fontId="9" fillId="2" borderId="0" xfId="0" applyNumberFormat="1" applyFont="1" applyFill="1" applyBorder="1" applyAlignment="1" applyProtection="1">
      <alignment horizontal="center" vertical="center" wrapText="1"/>
    </xf>
    <xf numFmtId="0" fontId="7" fillId="2" borderId="0" xfId="0" applyFont="1" applyAlignment="1">
      <alignment vertical="center" wrapText="1"/>
    </xf>
    <xf numFmtId="182" fontId="27" fillId="2" borderId="16" xfId="19" applyNumberFormat="1" applyFont="1" applyFill="1" applyBorder="1" applyAlignment="1" applyProtection="1">
      <alignment horizontal="right" vertical="center"/>
    </xf>
    <xf numFmtId="182" fontId="27" fillId="2" borderId="0" xfId="19" applyNumberFormat="1" applyFont="1" applyFill="1" applyBorder="1" applyAlignment="1" applyProtection="1">
      <alignment horizontal="right" vertical="center"/>
    </xf>
    <xf numFmtId="182" fontId="27" fillId="2" borderId="12" xfId="0" applyNumberFormat="1" applyFont="1" applyFill="1" applyBorder="1" applyAlignment="1" applyProtection="1">
      <alignment horizontal="right" vertical="center"/>
    </xf>
    <xf numFmtId="182" fontId="6" fillId="2" borderId="17" xfId="19" applyNumberFormat="1" applyFont="1" applyFill="1" applyBorder="1" applyAlignment="1" applyProtection="1">
      <alignment horizontal="right" vertical="center"/>
    </xf>
    <xf numFmtId="182" fontId="6" fillId="2" borderId="0" xfId="19" applyNumberFormat="1" applyFont="1" applyFill="1" applyBorder="1" applyAlignment="1" applyProtection="1">
      <alignment horizontal="right" vertical="center"/>
    </xf>
    <xf numFmtId="182" fontId="6" fillId="2" borderId="12" xfId="0" applyNumberFormat="1" applyFont="1" applyFill="1" applyBorder="1" applyAlignment="1" applyProtection="1">
      <alignment horizontal="right" vertical="center"/>
    </xf>
    <xf numFmtId="182" fontId="27" fillId="2" borderId="17" xfId="19" applyNumberFormat="1" applyFont="1" applyFill="1" applyBorder="1" applyAlignment="1" applyProtection="1">
      <alignment horizontal="right" vertical="center"/>
    </xf>
    <xf numFmtId="49" fontId="7" fillId="2" borderId="11" xfId="0" applyNumberFormat="1" applyFont="1" applyFill="1" applyBorder="1" applyAlignment="1" applyProtection="1">
      <alignment horizontal="left" vertical="center"/>
    </xf>
    <xf numFmtId="183" fontId="27" fillId="2" borderId="0" xfId="19" applyNumberFormat="1" applyFont="1" applyFill="1" applyBorder="1" applyAlignment="1" applyProtection="1">
      <alignment horizontal="right" vertical="center"/>
    </xf>
    <xf numFmtId="183" fontId="6" fillId="2" borderId="0" xfId="19" applyNumberFormat="1" applyFont="1" applyFill="1" applyBorder="1" applyAlignment="1" applyProtection="1">
      <alignment horizontal="right" vertical="center"/>
    </xf>
    <xf numFmtId="49" fontId="7" fillId="2" borderId="0" xfId="0" applyNumberFormat="1" applyFont="1" applyFill="1" applyBorder="1" applyAlignment="1" applyProtection="1">
      <alignment horizontal="center" vertical="center"/>
    </xf>
    <xf numFmtId="0" fontId="28" fillId="2" borderId="0" xfId="0" applyNumberFormat="1" applyFont="1" applyFill="1" applyBorder="1" applyAlignment="1" applyProtection="1">
      <alignment vertical="center" wrapText="1"/>
    </xf>
    <xf numFmtId="182" fontId="27" fillId="2" borderId="17" xfId="0" applyNumberFormat="1" applyFont="1" applyFill="1" applyBorder="1" applyAlignment="1" applyProtection="1">
      <alignment horizontal="right" vertical="center"/>
    </xf>
    <xf numFmtId="182" fontId="27" fillId="2" borderId="0" xfId="0" applyNumberFormat="1" applyFont="1" applyFill="1" applyBorder="1" applyAlignment="1" applyProtection="1">
      <alignment horizontal="right" vertical="center"/>
    </xf>
    <xf numFmtId="182" fontId="6" fillId="2" borderId="17" xfId="0" applyNumberFormat="1" applyFont="1" applyFill="1" applyBorder="1" applyAlignment="1" applyProtection="1">
      <alignment horizontal="right" vertical="center"/>
    </xf>
    <xf numFmtId="182" fontId="6" fillId="2" borderId="0" xfId="0" applyNumberFormat="1" applyFont="1" applyFill="1" applyBorder="1" applyAlignment="1" applyProtection="1">
      <alignment horizontal="right" vertical="center"/>
    </xf>
    <xf numFmtId="49" fontId="6" fillId="2" borderId="17" xfId="0" applyNumberFormat="1" applyFont="1" applyFill="1" applyBorder="1" applyAlignment="1" applyProtection="1">
      <alignment horizontal="right" vertical="center"/>
    </xf>
    <xf numFmtId="49" fontId="6" fillId="2" borderId="0" xfId="0" applyNumberFormat="1" applyFont="1" applyFill="1" applyBorder="1" applyAlignment="1" applyProtection="1">
      <alignment horizontal="right" vertical="center"/>
    </xf>
    <xf numFmtId="0" fontId="27" fillId="2" borderId="12" xfId="0" applyNumberFormat="1" applyFont="1" applyFill="1" applyBorder="1" applyAlignment="1" applyProtection="1">
      <alignment horizontal="right" vertical="center"/>
    </xf>
    <xf numFmtId="0" fontId="6" fillId="2" borderId="12" xfId="0" applyNumberFormat="1" applyFont="1" applyFill="1" applyBorder="1" applyAlignment="1" applyProtection="1">
      <alignment horizontal="right" vertical="center"/>
    </xf>
    <xf numFmtId="49" fontId="27" fillId="2" borderId="17" xfId="0" applyNumberFormat="1" applyFont="1" applyFill="1" applyBorder="1" applyAlignment="1" applyProtection="1">
      <alignment horizontal="right" vertical="center"/>
    </xf>
    <xf numFmtId="49" fontId="27" fillId="2" borderId="0" xfId="0" applyNumberFormat="1" applyFont="1" applyFill="1" applyBorder="1" applyAlignment="1" applyProtection="1">
      <alignment horizontal="right" vertical="center"/>
    </xf>
    <xf numFmtId="183" fontId="27" fillId="2" borderId="0" xfId="0" applyNumberFormat="1" applyFont="1" applyFill="1" applyBorder="1" applyAlignment="1" applyProtection="1">
      <alignment horizontal="right" vertical="center"/>
    </xf>
    <xf numFmtId="183" fontId="6" fillId="2" borderId="0" xfId="0" applyNumberFormat="1" applyFont="1" applyFill="1" applyBorder="1" applyAlignment="1" applyProtection="1">
      <alignment horizontal="right" vertical="center"/>
    </xf>
    <xf numFmtId="184" fontId="6" fillId="2" borderId="0" xfId="0" applyNumberFormat="1" applyFont="1" applyFill="1" applyBorder="1" applyAlignment="1" applyProtection="1">
      <alignment horizontal="right" vertical="center"/>
    </xf>
    <xf numFmtId="0" fontId="0" fillId="2" borderId="0" xfId="0" applyNumberFormat="1" applyFont="1" applyFill="1" applyBorder="1" applyAlignment="1" applyProtection="1">
      <alignment vertical="center"/>
    </xf>
    <xf numFmtId="49" fontId="0" fillId="2" borderId="0" xfId="0" applyNumberFormat="1" applyFont="1" applyFill="1" applyBorder="1" applyAlignment="1" applyProtection="1">
      <alignment horizontal="center" vertical="center"/>
    </xf>
    <xf numFmtId="0" fontId="9" fillId="2" borderId="22" xfId="0" applyNumberFormat="1" applyFont="1" applyFill="1" applyBorder="1" applyAlignment="1" applyProtection="1">
      <alignment horizontal="center" vertical="center" wrapText="1"/>
    </xf>
    <xf numFmtId="0" fontId="9" fillId="2" borderId="23" xfId="0" applyNumberFormat="1" applyFont="1" applyFill="1" applyBorder="1" applyAlignment="1" applyProtection="1">
      <alignment horizontal="center" vertical="center" wrapText="1"/>
    </xf>
    <xf numFmtId="0" fontId="9" fillId="2" borderId="0" xfId="0" applyNumberFormat="1" applyFont="1" applyFill="1" applyBorder="1" applyAlignment="1" applyProtection="1">
      <alignment horizontal="center" vertical="center" wrapText="1"/>
    </xf>
    <xf numFmtId="0" fontId="9" fillId="2" borderId="11" xfId="0" applyNumberFormat="1" applyFont="1" applyFill="1" applyBorder="1" applyAlignment="1" applyProtection="1">
      <alignment horizontal="center" vertical="center" wrapText="1"/>
    </xf>
    <xf numFmtId="0" fontId="9" fillId="2" borderId="10" xfId="0" applyNumberFormat="1" applyFont="1" applyFill="1" applyBorder="1" applyAlignment="1" applyProtection="1">
      <alignment horizontal="center" vertical="center" wrapText="1"/>
    </xf>
    <xf numFmtId="0" fontId="9" fillId="2" borderId="24" xfId="0" applyNumberFormat="1" applyFont="1" applyFill="1" applyBorder="1" applyAlignment="1" applyProtection="1">
      <alignment horizontal="center" vertical="center" wrapText="1"/>
    </xf>
    <xf numFmtId="0" fontId="7" fillId="2" borderId="25" xfId="0" applyNumberFormat="1" applyFont="1" applyFill="1" applyBorder="1" applyAlignment="1" applyProtection="1">
      <alignment horizontal="center" vertical="center" wrapText="1"/>
    </xf>
  </cellXfs>
  <cellStyles count="43">
    <cellStyle name="20% - 輔色1" xfId="1" xr:uid="{00000000-0005-0000-0000-000000000000}"/>
    <cellStyle name="20% - 輔色2" xfId="2" xr:uid="{00000000-0005-0000-0000-000001000000}"/>
    <cellStyle name="20% - 輔色3" xfId="3" xr:uid="{00000000-0005-0000-0000-000002000000}"/>
    <cellStyle name="20% - 輔色4" xfId="4" xr:uid="{00000000-0005-0000-0000-000003000000}"/>
    <cellStyle name="20% - 輔色5" xfId="5" xr:uid="{00000000-0005-0000-0000-000004000000}"/>
    <cellStyle name="20% - 輔色6" xfId="6" xr:uid="{00000000-0005-0000-0000-000005000000}"/>
    <cellStyle name="40% - 輔色1" xfId="7" xr:uid="{00000000-0005-0000-0000-000006000000}"/>
    <cellStyle name="40% - 輔色2" xfId="8" xr:uid="{00000000-0005-0000-0000-000007000000}"/>
    <cellStyle name="40% - 輔色3" xfId="9" xr:uid="{00000000-0005-0000-0000-000008000000}"/>
    <cellStyle name="40% - 輔色4" xfId="10" xr:uid="{00000000-0005-0000-0000-000009000000}"/>
    <cellStyle name="40% - 輔色5" xfId="11" xr:uid="{00000000-0005-0000-0000-00000A000000}"/>
    <cellStyle name="40% - 輔色6" xfId="12" xr:uid="{00000000-0005-0000-0000-00000B000000}"/>
    <cellStyle name="60% - 輔色1" xfId="13" xr:uid="{00000000-0005-0000-0000-00000C000000}"/>
    <cellStyle name="60% - 輔色2" xfId="14" xr:uid="{00000000-0005-0000-0000-00000D000000}"/>
    <cellStyle name="60% - 輔色3" xfId="15" xr:uid="{00000000-0005-0000-0000-00000E000000}"/>
    <cellStyle name="60% - 輔色4" xfId="16" xr:uid="{00000000-0005-0000-0000-00000F000000}"/>
    <cellStyle name="60% - 輔色5" xfId="17" xr:uid="{00000000-0005-0000-0000-000010000000}"/>
    <cellStyle name="60% - 輔色6" xfId="18" xr:uid="{00000000-0005-0000-0000-000011000000}"/>
    <cellStyle name="一般" xfId="0" builtinId="0"/>
    <cellStyle name="千分位[0]" xfId="19" builtinId="6"/>
    <cellStyle name="中等" xfId="20" xr:uid="{00000000-0005-0000-0000-000016000000}"/>
    <cellStyle name="合計" xfId="21" xr:uid="{00000000-0005-0000-0000-000017000000}"/>
    <cellStyle name="好" xfId="22" xr:uid="{00000000-0005-0000-0000-000018000000}"/>
    <cellStyle name="計算方式" xfId="23" xr:uid="{00000000-0005-0000-0000-00001A000000}"/>
    <cellStyle name="連結的儲存格" xfId="24" xr:uid="{00000000-0005-0000-0000-00001D000000}"/>
    <cellStyle name="備註" xfId="25" xr:uid="{00000000-0005-0000-0000-00001E000000}"/>
    <cellStyle name="說明文字" xfId="26" xr:uid="{00000000-0005-0000-0000-000020000000}"/>
    <cellStyle name="輔色1" xfId="27" xr:uid="{00000000-0005-0000-0000-000021000000}"/>
    <cellStyle name="輔色2" xfId="28" xr:uid="{00000000-0005-0000-0000-000022000000}"/>
    <cellStyle name="輔色3" xfId="29" xr:uid="{00000000-0005-0000-0000-000023000000}"/>
    <cellStyle name="輔色4" xfId="30" xr:uid="{00000000-0005-0000-0000-000024000000}"/>
    <cellStyle name="輔色5" xfId="31" xr:uid="{00000000-0005-0000-0000-000025000000}"/>
    <cellStyle name="輔色6" xfId="32" xr:uid="{00000000-0005-0000-0000-000026000000}"/>
    <cellStyle name="標題" xfId="33" xr:uid="{00000000-0005-0000-0000-000027000000}"/>
    <cellStyle name="標題 1" xfId="34" xr:uid="{00000000-0005-0000-0000-000028000000}"/>
    <cellStyle name="標題 2" xfId="35" xr:uid="{00000000-0005-0000-0000-000029000000}"/>
    <cellStyle name="標題 3" xfId="36" xr:uid="{00000000-0005-0000-0000-00002A000000}"/>
    <cellStyle name="標題 4" xfId="37" xr:uid="{00000000-0005-0000-0000-00002B000000}"/>
    <cellStyle name="輸入" xfId="38" xr:uid="{00000000-0005-0000-0000-00002C000000}"/>
    <cellStyle name="輸出" xfId="39" xr:uid="{00000000-0005-0000-0000-00002D000000}"/>
    <cellStyle name="檢查儲存格" xfId="40" xr:uid="{00000000-0005-0000-0000-00002E000000}"/>
    <cellStyle name="壞" xfId="41" xr:uid="{00000000-0005-0000-0000-00002F000000}"/>
    <cellStyle name="警告文字" xfId="42" xr:uid="{00000000-0005-0000-0000-000030000000}"/>
  </cellStyles>
  <dxfs count="0"/>
  <tableStyles count="0"/>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43"/>
  <sheetViews>
    <sheetView tabSelected="1" workbookViewId="0">
      <selection activeCell="A2" sqref="A2"/>
    </sheetView>
  </sheetViews>
  <sheetFormatPr defaultColWidth="9" defaultRowHeight="16.5" customHeight="1"/>
  <cols>
    <col min="1" max="2" width="9.625" customWidth="1"/>
    <col min="3" max="6" width="15.625" customWidth="1"/>
    <col min="7" max="13" width="12" customWidth="1"/>
  </cols>
  <sheetData>
    <row r="1" spans="1:13" ht="32.1" customHeight="1">
      <c r="A1" s="1" t="s">
        <v>1</v>
      </c>
      <c r="B1" s="61"/>
      <c r="C1" s="61"/>
      <c r="D1" s="61"/>
      <c r="E1" s="61"/>
      <c r="F1" s="61"/>
      <c r="G1" s="62" t="s">
        <v>2</v>
      </c>
      <c r="H1" s="61"/>
      <c r="I1" s="61"/>
      <c r="J1" s="61"/>
      <c r="K1" s="61"/>
      <c r="L1" s="61"/>
      <c r="M1" s="61"/>
    </row>
    <row r="2" spans="1:13" s="18" customFormat="1" ht="32.1" customHeight="1" thickBot="1">
      <c r="A2" s="20"/>
      <c r="B2" s="15"/>
      <c r="C2" s="15"/>
      <c r="D2" s="15"/>
      <c r="E2" s="15"/>
      <c r="F2" s="28" t="s">
        <v>4</v>
      </c>
      <c r="G2" s="19"/>
      <c r="H2" s="16"/>
      <c r="I2" s="16"/>
      <c r="J2" s="16"/>
      <c r="K2" s="16"/>
      <c r="L2" s="16"/>
      <c r="M2" s="28" t="s">
        <v>7</v>
      </c>
    </row>
    <row r="3" spans="1:13" ht="24" customHeight="1">
      <c r="A3" s="63" t="s">
        <v>28</v>
      </c>
      <c r="B3" s="64"/>
      <c r="C3" s="13" t="s">
        <v>8</v>
      </c>
      <c r="D3" s="11" t="s">
        <v>20</v>
      </c>
      <c r="E3" s="9" t="s">
        <v>21</v>
      </c>
      <c r="F3" s="8"/>
      <c r="G3" s="69" t="s">
        <v>22</v>
      </c>
      <c r="H3" s="69"/>
      <c r="I3" s="69"/>
      <c r="J3" s="69"/>
      <c r="K3" s="69"/>
      <c r="L3" s="69"/>
      <c r="M3" s="69"/>
    </row>
    <row r="4" spans="1:13" ht="32.1" customHeight="1">
      <c r="A4" s="65"/>
      <c r="B4" s="66"/>
      <c r="C4" s="12"/>
      <c r="D4" s="10"/>
      <c r="E4" s="34" t="s">
        <v>13</v>
      </c>
      <c r="F4" s="31" t="s">
        <v>29</v>
      </c>
      <c r="G4" s="27" t="s">
        <v>14</v>
      </c>
      <c r="H4" s="27" t="s">
        <v>16</v>
      </c>
      <c r="I4" s="29" t="s">
        <v>32</v>
      </c>
      <c r="J4" s="30" t="s">
        <v>35</v>
      </c>
      <c r="K4" s="32" t="s">
        <v>26</v>
      </c>
      <c r="L4" s="29" t="s">
        <v>15</v>
      </c>
      <c r="M4" s="26" t="s">
        <v>27</v>
      </c>
    </row>
    <row r="5" spans="1:13" ht="42" customHeight="1" thickBot="1">
      <c r="A5" s="67"/>
      <c r="B5" s="68"/>
      <c r="C5" s="33" t="s">
        <v>23</v>
      </c>
      <c r="D5" s="22" t="s">
        <v>12</v>
      </c>
      <c r="E5" s="22" t="s">
        <v>24</v>
      </c>
      <c r="F5" s="22" t="s">
        <v>30</v>
      </c>
      <c r="G5" s="23" t="s">
        <v>17</v>
      </c>
      <c r="H5" s="22" t="s">
        <v>31</v>
      </c>
      <c r="I5" s="22" t="s">
        <v>33</v>
      </c>
      <c r="J5" s="21" t="s">
        <v>34</v>
      </c>
      <c r="K5" s="24" t="s">
        <v>18</v>
      </c>
      <c r="L5" s="22" t="s">
        <v>19</v>
      </c>
      <c r="M5" s="25" t="s">
        <v>25</v>
      </c>
    </row>
    <row r="6" spans="1:13" s="17" customFormat="1" ht="14.1" customHeight="1">
      <c r="A6" s="46" t="s">
        <v>64</v>
      </c>
      <c r="B6" s="43" t="s">
        <v>36</v>
      </c>
      <c r="C6" s="44">
        <v>577</v>
      </c>
      <c r="D6" s="45">
        <v>105</v>
      </c>
      <c r="E6" s="45">
        <v>472</v>
      </c>
      <c r="F6" s="44">
        <v>240</v>
      </c>
      <c r="G6" s="58">
        <v>142</v>
      </c>
      <c r="H6" s="59">
        <v>64</v>
      </c>
      <c r="I6" s="59">
        <v>11</v>
      </c>
      <c r="J6" s="59">
        <v>2</v>
      </c>
      <c r="K6" s="58">
        <v>2</v>
      </c>
      <c r="L6" s="58">
        <v>4</v>
      </c>
      <c r="M6" s="59">
        <v>7</v>
      </c>
    </row>
    <row r="7" spans="1:13" s="17" customFormat="1" ht="14.1" customHeight="1">
      <c r="A7" s="46" t="s">
        <v>65</v>
      </c>
      <c r="B7" s="43" t="s">
        <v>37</v>
      </c>
      <c r="C7" s="44">
        <v>491</v>
      </c>
      <c r="D7" s="45">
        <v>100</v>
      </c>
      <c r="E7" s="45">
        <v>391</v>
      </c>
      <c r="F7" s="44">
        <v>148</v>
      </c>
      <c r="G7" s="58">
        <v>160</v>
      </c>
      <c r="H7" s="59">
        <v>56</v>
      </c>
      <c r="I7" s="59">
        <v>10</v>
      </c>
      <c r="J7" s="59">
        <v>3</v>
      </c>
      <c r="K7" s="58">
        <v>2</v>
      </c>
      <c r="L7" s="58">
        <v>4</v>
      </c>
      <c r="M7" s="59">
        <v>7</v>
      </c>
    </row>
    <row r="8" spans="1:13" s="17" customFormat="1" ht="14.1" customHeight="1">
      <c r="A8" s="46" t="s">
        <v>66</v>
      </c>
      <c r="B8" s="43" t="s">
        <v>38</v>
      </c>
      <c r="C8" s="44">
        <v>481</v>
      </c>
      <c r="D8" s="45">
        <v>105</v>
      </c>
      <c r="E8" s="45">
        <v>375</v>
      </c>
      <c r="F8" s="44">
        <v>137</v>
      </c>
      <c r="G8" s="58">
        <v>162</v>
      </c>
      <c r="H8" s="59">
        <v>50</v>
      </c>
      <c r="I8" s="59">
        <v>10</v>
      </c>
      <c r="J8" s="59">
        <v>3</v>
      </c>
      <c r="K8" s="58">
        <v>2</v>
      </c>
      <c r="L8" s="58">
        <v>4</v>
      </c>
      <c r="M8" s="59">
        <v>7</v>
      </c>
    </row>
    <row r="9" spans="1:13" s="17" customFormat="1" ht="14.1" customHeight="1">
      <c r="A9" s="46" t="s">
        <v>67</v>
      </c>
      <c r="B9" s="43" t="s">
        <v>39</v>
      </c>
      <c r="C9" s="44">
        <v>478</v>
      </c>
      <c r="D9" s="45">
        <v>112</v>
      </c>
      <c r="E9" s="45">
        <v>366</v>
      </c>
      <c r="F9" s="44">
        <v>139</v>
      </c>
      <c r="G9" s="58">
        <v>161</v>
      </c>
      <c r="H9" s="59">
        <v>44</v>
      </c>
      <c r="I9" s="59">
        <v>10</v>
      </c>
      <c r="J9" s="59">
        <v>2</v>
      </c>
      <c r="K9" s="58">
        <v>2</v>
      </c>
      <c r="L9" s="58">
        <v>3</v>
      </c>
      <c r="M9" s="59">
        <v>6</v>
      </c>
    </row>
    <row r="10" spans="1:13" s="17" customFormat="1" ht="14.1" customHeight="1">
      <c r="A10" s="46" t="s">
        <v>68</v>
      </c>
      <c r="B10" s="43" t="s">
        <v>40</v>
      </c>
      <c r="C10" s="44">
        <v>457</v>
      </c>
      <c r="D10" s="45">
        <v>105</v>
      </c>
      <c r="E10" s="45">
        <v>352</v>
      </c>
      <c r="F10" s="44">
        <v>128</v>
      </c>
      <c r="G10" s="58">
        <v>161</v>
      </c>
      <c r="H10" s="59">
        <v>42</v>
      </c>
      <c r="I10" s="59">
        <v>9</v>
      </c>
      <c r="J10" s="59">
        <v>2</v>
      </c>
      <c r="K10" s="58">
        <v>1</v>
      </c>
      <c r="L10" s="58">
        <v>3</v>
      </c>
      <c r="M10" s="59">
        <v>5</v>
      </c>
    </row>
    <row r="11" spans="1:13" s="17" customFormat="1" ht="14.1" customHeight="1">
      <c r="A11" s="46" t="s">
        <v>69</v>
      </c>
      <c r="B11" s="43" t="s">
        <v>41</v>
      </c>
      <c r="C11" s="44">
        <v>440</v>
      </c>
      <c r="D11" s="45">
        <v>101</v>
      </c>
      <c r="E11" s="45">
        <v>339</v>
      </c>
      <c r="F11" s="44">
        <v>116</v>
      </c>
      <c r="G11" s="58">
        <v>161</v>
      </c>
      <c r="H11" s="59">
        <v>44</v>
      </c>
      <c r="I11" s="59">
        <v>9</v>
      </c>
      <c r="J11" s="59">
        <v>2</v>
      </c>
      <c r="K11" s="58">
        <v>1</v>
      </c>
      <c r="L11" s="58">
        <v>2</v>
      </c>
      <c r="M11" s="59">
        <v>5</v>
      </c>
    </row>
    <row r="12" spans="1:13" s="17" customFormat="1" ht="14.1" customHeight="1">
      <c r="A12" s="46" t="s">
        <v>70</v>
      </c>
      <c r="B12" s="43" t="s">
        <v>42</v>
      </c>
      <c r="C12" s="44">
        <v>460</v>
      </c>
      <c r="D12" s="45">
        <v>109</v>
      </c>
      <c r="E12" s="45">
        <v>351</v>
      </c>
      <c r="F12" s="44">
        <v>121</v>
      </c>
      <c r="G12" s="58">
        <v>162</v>
      </c>
      <c r="H12" s="59">
        <v>47</v>
      </c>
      <c r="I12" s="59">
        <v>10</v>
      </c>
      <c r="J12" s="59">
        <v>3</v>
      </c>
      <c r="K12" s="58">
        <v>1</v>
      </c>
      <c r="L12" s="58">
        <v>3</v>
      </c>
      <c r="M12" s="59">
        <v>5</v>
      </c>
    </row>
    <row r="13" spans="1:13" s="17" customFormat="1" ht="14.1" customHeight="1">
      <c r="A13" s="46" t="s">
        <v>71</v>
      </c>
      <c r="B13" s="43" t="s">
        <v>43</v>
      </c>
      <c r="C13" s="44">
        <v>443</v>
      </c>
      <c r="D13" s="45">
        <v>104</v>
      </c>
      <c r="E13" s="45">
        <v>339</v>
      </c>
      <c r="F13" s="44">
        <v>114</v>
      </c>
      <c r="G13" s="58">
        <v>163</v>
      </c>
      <c r="H13" s="59">
        <v>46</v>
      </c>
      <c r="I13" s="59">
        <v>7</v>
      </c>
      <c r="J13" s="59">
        <v>2</v>
      </c>
      <c r="K13" s="58">
        <v>1</v>
      </c>
      <c r="L13" s="58">
        <v>2</v>
      </c>
      <c r="M13" s="59">
        <v>4</v>
      </c>
    </row>
    <row r="14" spans="1:13" s="17" customFormat="1" ht="14.1" customHeight="1">
      <c r="A14" s="46" t="s">
        <v>72</v>
      </c>
      <c r="B14" s="43" t="s">
        <v>44</v>
      </c>
      <c r="C14" s="44">
        <v>440</v>
      </c>
      <c r="D14" s="45">
        <v>104</v>
      </c>
      <c r="E14" s="45">
        <v>336</v>
      </c>
      <c r="F14" s="44">
        <v>103</v>
      </c>
      <c r="G14" s="58">
        <v>168</v>
      </c>
      <c r="H14" s="59">
        <v>49</v>
      </c>
      <c r="I14" s="59">
        <v>6</v>
      </c>
      <c r="J14" s="59">
        <v>2</v>
      </c>
      <c r="K14" s="58">
        <v>1</v>
      </c>
      <c r="L14" s="58">
        <v>3</v>
      </c>
      <c r="M14" s="59">
        <v>4</v>
      </c>
    </row>
    <row r="15" spans="1:13" s="17" customFormat="1" ht="14.1" customHeight="1">
      <c r="A15" s="46" t="s">
        <v>73</v>
      </c>
      <c r="B15" s="43" t="s">
        <v>45</v>
      </c>
      <c r="C15" s="44">
        <v>446</v>
      </c>
      <c r="D15" s="45">
        <v>107</v>
      </c>
      <c r="E15" s="45">
        <v>339</v>
      </c>
      <c r="F15" s="44">
        <v>105</v>
      </c>
      <c r="G15" s="58">
        <v>174</v>
      </c>
      <c r="H15" s="59">
        <v>43</v>
      </c>
      <c r="I15" s="59">
        <v>5</v>
      </c>
      <c r="J15" s="59">
        <v>3</v>
      </c>
      <c r="K15" s="58">
        <v>1</v>
      </c>
      <c r="L15" s="58">
        <v>3</v>
      </c>
      <c r="M15" s="59">
        <v>5</v>
      </c>
    </row>
    <row r="16" spans="1:13" s="17" customFormat="1" ht="14.1" customHeight="1">
      <c r="A16" s="46" t="s">
        <v>74</v>
      </c>
      <c r="B16" s="43" t="s">
        <v>46</v>
      </c>
      <c r="C16" s="44">
        <v>460</v>
      </c>
      <c r="D16" s="45">
        <v>102</v>
      </c>
      <c r="E16" s="45">
        <v>358</v>
      </c>
      <c r="F16" s="44">
        <v>132</v>
      </c>
      <c r="G16" s="58">
        <v>171</v>
      </c>
      <c r="H16" s="59">
        <v>38</v>
      </c>
      <c r="I16" s="59">
        <v>7</v>
      </c>
      <c r="J16" s="59">
        <v>2</v>
      </c>
      <c r="K16" s="58">
        <v>1</v>
      </c>
      <c r="L16" s="58">
        <v>3</v>
      </c>
      <c r="M16" s="59">
        <v>5</v>
      </c>
    </row>
    <row r="17" spans="1:13" s="17" customFormat="1" ht="14.1" customHeight="1">
      <c r="A17" s="46" t="s">
        <v>75</v>
      </c>
      <c r="B17" s="43" t="s">
        <v>47</v>
      </c>
      <c r="C17" s="44">
        <v>471</v>
      </c>
      <c r="D17" s="45">
        <v>95</v>
      </c>
      <c r="E17" s="45">
        <v>376</v>
      </c>
      <c r="F17" s="44">
        <v>166</v>
      </c>
      <c r="G17" s="58">
        <v>157</v>
      </c>
      <c r="H17" s="59">
        <v>34</v>
      </c>
      <c r="I17" s="59">
        <v>9</v>
      </c>
      <c r="J17" s="59">
        <v>1</v>
      </c>
      <c r="K17" s="58">
        <v>1</v>
      </c>
      <c r="L17" s="58">
        <v>4</v>
      </c>
      <c r="M17" s="59">
        <v>4</v>
      </c>
    </row>
    <row r="18" spans="1:13" s="17" customFormat="1" ht="14.1" customHeight="1">
      <c r="A18" s="46" t="s">
        <v>76</v>
      </c>
      <c r="B18" s="43" t="s">
        <v>48</v>
      </c>
      <c r="C18" s="44">
        <v>434</v>
      </c>
      <c r="D18" s="45">
        <v>95</v>
      </c>
      <c r="E18" s="45">
        <v>340</v>
      </c>
      <c r="F18" s="44">
        <v>140</v>
      </c>
      <c r="G18" s="58">
        <v>150</v>
      </c>
      <c r="H18" s="59">
        <v>32</v>
      </c>
      <c r="I18" s="59">
        <v>10</v>
      </c>
      <c r="J18" s="59">
        <v>1</v>
      </c>
      <c r="K18" s="58">
        <v>0</v>
      </c>
      <c r="L18" s="58">
        <v>4</v>
      </c>
      <c r="M18" s="59">
        <v>4</v>
      </c>
    </row>
    <row r="19" spans="1:13" s="17" customFormat="1" ht="14.1" customHeight="1">
      <c r="A19" s="46" t="s">
        <v>77</v>
      </c>
      <c r="B19" s="43" t="s">
        <v>49</v>
      </c>
      <c r="C19" s="44">
        <v>415</v>
      </c>
      <c r="D19" s="45">
        <v>91</v>
      </c>
      <c r="E19" s="45">
        <v>324</v>
      </c>
      <c r="F19" s="44">
        <v>114</v>
      </c>
      <c r="G19" s="58">
        <v>165</v>
      </c>
      <c r="H19" s="59">
        <v>30</v>
      </c>
      <c r="I19" s="59">
        <v>7</v>
      </c>
      <c r="J19" s="59">
        <v>1</v>
      </c>
      <c r="K19" s="58">
        <v>0</v>
      </c>
      <c r="L19" s="58">
        <v>3</v>
      </c>
      <c r="M19" s="59">
        <v>3</v>
      </c>
    </row>
    <row r="20" spans="1:13" s="17" customFormat="1" ht="14.1" customHeight="1">
      <c r="A20" s="46" t="s">
        <v>78</v>
      </c>
      <c r="B20" s="43" t="s">
        <v>50</v>
      </c>
      <c r="C20" s="44">
        <v>406</v>
      </c>
      <c r="D20" s="45">
        <v>88</v>
      </c>
      <c r="E20" s="45">
        <v>318</v>
      </c>
      <c r="F20" s="44">
        <v>100</v>
      </c>
      <c r="G20" s="58">
        <v>172</v>
      </c>
      <c r="H20" s="59">
        <v>27</v>
      </c>
      <c r="I20" s="59">
        <v>9</v>
      </c>
      <c r="J20" s="59">
        <v>1</v>
      </c>
      <c r="K20" s="58">
        <v>2</v>
      </c>
      <c r="L20" s="58">
        <v>3</v>
      </c>
      <c r="M20" s="59">
        <v>4</v>
      </c>
    </row>
    <row r="21" spans="1:13" s="17" customFormat="1" ht="14.1" customHeight="1">
      <c r="A21" s="46" t="s">
        <v>79</v>
      </c>
      <c r="B21" s="43" t="s">
        <v>51</v>
      </c>
      <c r="C21" s="44">
        <v>415</v>
      </c>
      <c r="D21" s="45">
        <v>91</v>
      </c>
      <c r="E21" s="45">
        <v>324</v>
      </c>
      <c r="F21" s="44">
        <v>98</v>
      </c>
      <c r="G21" s="58">
        <v>177</v>
      </c>
      <c r="H21" s="59">
        <v>26</v>
      </c>
      <c r="I21" s="59">
        <v>10</v>
      </c>
      <c r="J21" s="59">
        <v>1</v>
      </c>
      <c r="K21" s="58">
        <v>3</v>
      </c>
      <c r="L21" s="58">
        <v>3</v>
      </c>
      <c r="M21" s="59">
        <v>5</v>
      </c>
    </row>
    <row r="22" spans="1:13" s="17" customFormat="1" ht="14.1" customHeight="1">
      <c r="A22" s="46" t="s">
        <v>80</v>
      </c>
      <c r="B22" s="43" t="s">
        <v>52</v>
      </c>
      <c r="C22" s="44">
        <v>419</v>
      </c>
      <c r="D22" s="45">
        <v>94</v>
      </c>
      <c r="E22" s="45">
        <v>325</v>
      </c>
      <c r="F22" s="44">
        <v>100</v>
      </c>
      <c r="G22" s="58">
        <v>176</v>
      </c>
      <c r="H22" s="59">
        <v>28</v>
      </c>
      <c r="I22" s="59">
        <v>10</v>
      </c>
      <c r="J22" s="59">
        <v>1</v>
      </c>
      <c r="K22" s="58">
        <v>2</v>
      </c>
      <c r="L22" s="58">
        <v>2</v>
      </c>
      <c r="M22" s="59">
        <v>5</v>
      </c>
    </row>
    <row r="23" spans="1:13" s="17" customFormat="1" ht="14.1" customHeight="1">
      <c r="A23" s="46" t="s">
        <v>81</v>
      </c>
      <c r="B23" s="43" t="s">
        <v>53</v>
      </c>
      <c r="C23" s="44">
        <v>412</v>
      </c>
      <c r="D23" s="45">
        <v>92</v>
      </c>
      <c r="E23" s="45">
        <v>320</v>
      </c>
      <c r="F23" s="44">
        <v>101</v>
      </c>
      <c r="G23" s="58">
        <v>172</v>
      </c>
      <c r="H23" s="59">
        <v>27</v>
      </c>
      <c r="I23" s="59">
        <v>9</v>
      </c>
      <c r="J23" s="59">
        <v>1</v>
      </c>
      <c r="K23" s="58">
        <v>1</v>
      </c>
      <c r="L23" s="58">
        <v>3</v>
      </c>
      <c r="M23" s="59">
        <v>5</v>
      </c>
    </row>
    <row r="24" spans="1:13" s="17" customFormat="1" ht="14.1" customHeight="1">
      <c r="A24" s="46" t="s">
        <v>82</v>
      </c>
      <c r="B24" s="43" t="s">
        <v>54</v>
      </c>
      <c r="C24" s="44">
        <v>408</v>
      </c>
      <c r="D24" s="45">
        <v>90</v>
      </c>
      <c r="E24" s="45">
        <v>318</v>
      </c>
      <c r="F24" s="44">
        <v>100</v>
      </c>
      <c r="G24" s="58">
        <v>171</v>
      </c>
      <c r="H24" s="59">
        <v>29</v>
      </c>
      <c r="I24" s="59">
        <v>8</v>
      </c>
      <c r="J24" s="60">
        <v>0</v>
      </c>
      <c r="K24" s="58">
        <v>2</v>
      </c>
      <c r="L24" s="58">
        <v>3</v>
      </c>
      <c r="M24" s="59">
        <v>4</v>
      </c>
    </row>
    <row r="25" spans="1:13" s="17" customFormat="1" ht="14.1" customHeight="1">
      <c r="A25" s="46" t="s">
        <v>83</v>
      </c>
      <c r="B25" s="43" t="s">
        <v>55</v>
      </c>
      <c r="C25" s="44">
        <v>403</v>
      </c>
      <c r="D25" s="45">
        <v>91</v>
      </c>
      <c r="E25" s="45">
        <v>312</v>
      </c>
      <c r="F25" s="44">
        <v>102</v>
      </c>
      <c r="G25" s="58">
        <v>167</v>
      </c>
      <c r="H25" s="59">
        <v>29</v>
      </c>
      <c r="I25" s="59">
        <v>8</v>
      </c>
      <c r="J25" s="60">
        <v>0</v>
      </c>
      <c r="K25" s="58">
        <v>1</v>
      </c>
      <c r="L25" s="58">
        <v>2</v>
      </c>
      <c r="M25" s="59">
        <v>2</v>
      </c>
    </row>
    <row r="26" spans="1:13" s="17" customFormat="1" ht="14.1" customHeight="1">
      <c r="A26" s="46" t="s">
        <v>84</v>
      </c>
      <c r="B26" s="43" t="s">
        <v>56</v>
      </c>
      <c r="C26" s="44">
        <v>399</v>
      </c>
      <c r="D26" s="45">
        <v>88</v>
      </c>
      <c r="E26" s="45">
        <v>311</v>
      </c>
      <c r="F26" s="44">
        <v>101</v>
      </c>
      <c r="G26" s="58">
        <v>168</v>
      </c>
      <c r="H26" s="59">
        <v>27</v>
      </c>
      <c r="I26" s="59">
        <v>9</v>
      </c>
      <c r="J26" s="60">
        <v>0</v>
      </c>
      <c r="K26" s="58">
        <v>1</v>
      </c>
      <c r="L26" s="58">
        <v>2</v>
      </c>
      <c r="M26" s="59">
        <v>2</v>
      </c>
    </row>
    <row r="27" spans="1:13" s="17" customFormat="1" ht="14.1" customHeight="1">
      <c r="A27" s="46" t="s">
        <v>85</v>
      </c>
      <c r="B27" s="43" t="s">
        <v>57</v>
      </c>
      <c r="C27" s="44">
        <v>401</v>
      </c>
      <c r="D27" s="45">
        <v>88</v>
      </c>
      <c r="E27" s="45">
        <v>313</v>
      </c>
      <c r="F27" s="44">
        <v>97</v>
      </c>
      <c r="G27" s="58">
        <v>170</v>
      </c>
      <c r="H27" s="59">
        <v>29</v>
      </c>
      <c r="I27" s="59">
        <v>8</v>
      </c>
      <c r="J27" s="59">
        <v>0</v>
      </c>
      <c r="K27" s="58">
        <v>2</v>
      </c>
      <c r="L27" s="58">
        <v>4</v>
      </c>
      <c r="M27" s="59">
        <v>3</v>
      </c>
    </row>
    <row r="28" spans="1:13" s="17" customFormat="1" ht="14.1" customHeight="1">
      <c r="A28" s="46" t="s">
        <v>86</v>
      </c>
      <c r="B28" s="43" t="s">
        <v>58</v>
      </c>
      <c r="C28" s="44">
        <v>396</v>
      </c>
      <c r="D28" s="45">
        <v>87</v>
      </c>
      <c r="E28" s="45">
        <v>309</v>
      </c>
      <c r="F28" s="44">
        <v>100</v>
      </c>
      <c r="G28" s="58">
        <v>166</v>
      </c>
      <c r="H28" s="59">
        <v>28</v>
      </c>
      <c r="I28" s="59">
        <v>8</v>
      </c>
      <c r="J28" s="59">
        <v>0</v>
      </c>
      <c r="K28" s="58">
        <v>1</v>
      </c>
      <c r="L28" s="58">
        <v>2</v>
      </c>
      <c r="M28" s="59">
        <v>3</v>
      </c>
    </row>
    <row r="29" spans="1:13" s="17" customFormat="1" ht="14.1" customHeight="1">
      <c r="A29" s="46" t="s">
        <v>87</v>
      </c>
      <c r="B29" s="43" t="s">
        <v>59</v>
      </c>
      <c r="C29" s="44">
        <v>402</v>
      </c>
      <c r="D29" s="45">
        <v>88</v>
      </c>
      <c r="E29" s="45">
        <v>314</v>
      </c>
      <c r="F29" s="44">
        <v>99</v>
      </c>
      <c r="G29" s="58">
        <v>170</v>
      </c>
      <c r="H29" s="59">
        <v>30</v>
      </c>
      <c r="I29" s="59">
        <v>8</v>
      </c>
      <c r="J29" s="59">
        <v>0</v>
      </c>
      <c r="K29" s="58">
        <v>1</v>
      </c>
      <c r="L29" s="58">
        <v>2</v>
      </c>
      <c r="M29" s="59">
        <v>3</v>
      </c>
    </row>
    <row r="30" spans="1:13" s="17" customFormat="1" ht="14.1" customHeight="1">
      <c r="A30" s="46" t="s">
        <v>88</v>
      </c>
      <c r="B30" s="43" t="s">
        <v>60</v>
      </c>
      <c r="C30" s="44">
        <v>403</v>
      </c>
      <c r="D30" s="45">
        <v>86</v>
      </c>
      <c r="E30" s="45">
        <v>317</v>
      </c>
      <c r="F30" s="44">
        <v>98</v>
      </c>
      <c r="G30" s="58">
        <v>173</v>
      </c>
      <c r="H30" s="59">
        <v>31</v>
      </c>
      <c r="I30" s="59">
        <v>8</v>
      </c>
      <c r="J30" s="60">
        <v>0</v>
      </c>
      <c r="K30" s="58">
        <v>1</v>
      </c>
      <c r="L30" s="58">
        <v>3</v>
      </c>
      <c r="M30" s="59">
        <v>2</v>
      </c>
    </row>
    <row r="31" spans="1:13" s="17" customFormat="1" ht="14.1" customHeight="1">
      <c r="A31" s="46" t="s">
        <v>89</v>
      </c>
      <c r="B31" s="43" t="s">
        <v>61</v>
      </c>
      <c r="C31" s="44">
        <v>399</v>
      </c>
      <c r="D31" s="45">
        <v>84</v>
      </c>
      <c r="E31" s="45">
        <v>315</v>
      </c>
      <c r="F31" s="44">
        <v>97</v>
      </c>
      <c r="G31" s="58">
        <v>172</v>
      </c>
      <c r="H31" s="59">
        <v>30</v>
      </c>
      <c r="I31" s="59">
        <v>7</v>
      </c>
      <c r="J31" s="59">
        <v>0</v>
      </c>
      <c r="K31" s="58">
        <v>1</v>
      </c>
      <c r="L31" s="58">
        <v>4</v>
      </c>
      <c r="M31" s="59">
        <v>3</v>
      </c>
    </row>
    <row r="32" spans="1:13" s="17" customFormat="1" ht="14.1" customHeight="1">
      <c r="A32" s="46" t="s">
        <v>90</v>
      </c>
      <c r="B32" s="43" t="s">
        <v>62</v>
      </c>
      <c r="C32" s="44">
        <v>396</v>
      </c>
      <c r="D32" s="45">
        <v>83</v>
      </c>
      <c r="E32" s="45">
        <v>313</v>
      </c>
      <c r="F32" s="44">
        <v>96</v>
      </c>
      <c r="G32" s="58">
        <v>170</v>
      </c>
      <c r="H32" s="59">
        <v>29</v>
      </c>
      <c r="I32" s="59">
        <v>6</v>
      </c>
      <c r="J32" s="60">
        <v>0</v>
      </c>
      <c r="K32" s="58">
        <v>2</v>
      </c>
      <c r="L32" s="58">
        <v>5</v>
      </c>
      <c r="M32" s="59">
        <v>4</v>
      </c>
    </row>
    <row r="33" spans="1:13" s="17" customFormat="1" ht="14.1" customHeight="1">
      <c r="A33" s="46" t="s">
        <v>91</v>
      </c>
      <c r="B33" s="43" t="s">
        <v>63</v>
      </c>
      <c r="C33" s="44">
        <v>404</v>
      </c>
      <c r="D33" s="45">
        <v>92</v>
      </c>
      <c r="E33" s="45">
        <v>312</v>
      </c>
      <c r="F33" s="44">
        <v>95</v>
      </c>
      <c r="G33" s="58">
        <v>169</v>
      </c>
      <c r="H33" s="59">
        <v>28</v>
      </c>
      <c r="I33" s="59">
        <v>7</v>
      </c>
      <c r="J33" s="59">
        <v>1</v>
      </c>
      <c r="K33" s="58">
        <v>2</v>
      </c>
      <c r="L33" s="58">
        <v>6</v>
      </c>
      <c r="M33" s="59">
        <v>3</v>
      </c>
    </row>
    <row r="34" spans="1:13" s="17" customFormat="1" ht="14.1" customHeight="1">
      <c r="A34" s="46" t="s">
        <v>79</v>
      </c>
      <c r="B34" s="43" t="s">
        <v>51</v>
      </c>
      <c r="C34" s="44">
        <v>409</v>
      </c>
      <c r="D34" s="45">
        <v>96</v>
      </c>
      <c r="E34" s="45">
        <v>313</v>
      </c>
      <c r="F34" s="44">
        <v>94</v>
      </c>
      <c r="G34" s="58">
        <v>167</v>
      </c>
      <c r="H34" s="59">
        <v>30</v>
      </c>
      <c r="I34" s="59">
        <v>9</v>
      </c>
      <c r="J34" s="59">
        <v>1</v>
      </c>
      <c r="K34" s="58">
        <v>2</v>
      </c>
      <c r="L34" s="58">
        <v>6</v>
      </c>
      <c r="M34" s="59">
        <v>3</v>
      </c>
    </row>
    <row r="35" spans="1:13" s="17" customFormat="1" ht="26.1" customHeight="1">
      <c r="A35" s="3" t="s">
        <v>0</v>
      </c>
      <c r="B35" s="2"/>
      <c r="C35" s="36">
        <v>1.39</v>
      </c>
      <c r="D35" s="39">
        <v>4.45</v>
      </c>
      <c r="E35" s="39">
        <v>0.49</v>
      </c>
      <c r="F35" s="42">
        <v>-0.88</v>
      </c>
      <c r="G35" s="48">
        <v>-1.1599999999999999</v>
      </c>
      <c r="H35" s="50">
        <v>8.4700000000000006</v>
      </c>
      <c r="I35" s="52" t="s">
        <v>92</v>
      </c>
      <c r="J35" s="52" t="s">
        <v>92</v>
      </c>
      <c r="K35" s="56" t="s">
        <v>92</v>
      </c>
      <c r="L35" s="56" t="s">
        <v>92</v>
      </c>
      <c r="M35" s="52" t="s">
        <v>92</v>
      </c>
    </row>
    <row r="36" spans="1:13" s="17" customFormat="1" ht="33.950000000000003" customHeight="1">
      <c r="A36" s="3" t="s">
        <v>5</v>
      </c>
      <c r="B36" s="2"/>
      <c r="C36" s="37">
        <v>-1.34</v>
      </c>
      <c r="D36" s="40">
        <v>5.43</v>
      </c>
      <c r="E36" s="40">
        <v>-3.24</v>
      </c>
      <c r="F36" s="37">
        <v>-3.95</v>
      </c>
      <c r="G36" s="49">
        <v>-5.75</v>
      </c>
      <c r="H36" s="51">
        <v>16.07</v>
      </c>
      <c r="I36" s="53" t="s">
        <v>92</v>
      </c>
      <c r="J36" s="53" t="s">
        <v>92</v>
      </c>
      <c r="K36" s="57" t="s">
        <v>92</v>
      </c>
      <c r="L36" s="57" t="s">
        <v>92</v>
      </c>
      <c r="M36" s="53" t="s">
        <v>92</v>
      </c>
    </row>
    <row r="37" spans="1:13" ht="33.950000000000003" customHeight="1" thickBot="1">
      <c r="A37" s="3" t="s">
        <v>6</v>
      </c>
      <c r="B37" s="2"/>
      <c r="C37" s="38">
        <v>-0.84</v>
      </c>
      <c r="D37" s="41">
        <v>3.29</v>
      </c>
      <c r="E37" s="38">
        <v>-1.94</v>
      </c>
      <c r="F37" s="38">
        <v>-1.84</v>
      </c>
      <c r="G37" s="38">
        <v>-1.82</v>
      </c>
      <c r="H37" s="41">
        <v>11.93</v>
      </c>
      <c r="I37" s="54" t="s">
        <v>92</v>
      </c>
      <c r="J37" s="55" t="s">
        <v>92</v>
      </c>
      <c r="K37" s="54" t="s">
        <v>92</v>
      </c>
      <c r="L37" s="54" t="s">
        <v>92</v>
      </c>
      <c r="M37" s="55" t="s">
        <v>92</v>
      </c>
    </row>
    <row r="38" spans="1:13" ht="15.95" customHeight="1">
      <c r="A38" s="14" t="s">
        <v>3</v>
      </c>
      <c r="B38" s="14"/>
      <c r="C38" s="14"/>
      <c r="D38" s="14"/>
      <c r="E38" s="14"/>
      <c r="F38" s="14"/>
      <c r="G38" s="6" t="s">
        <v>10</v>
      </c>
      <c r="H38" s="5"/>
      <c r="I38" s="5"/>
      <c r="J38" s="5"/>
      <c r="K38" s="5"/>
      <c r="L38" s="5"/>
      <c r="M38" s="5"/>
    </row>
    <row r="39" spans="1:13" ht="54.95" customHeight="1">
      <c r="A39" s="7" t="str">
        <f>SUBSTITUTE(A42,CHAR(10),CHAR(10)&amp;"　　　　　")</f>
        <v>說　　明：1.*-為該項資料絕對數甚小，計算變動比率時，幅度顯大，易生誤會，故從略。
　　　　　2.「家務太忙」含照顧未滿12歲子女、照顧滿65歲年長家屬與做家事（含照顧其他家人）。
　　　　　3.「結婚或生育」111年以前為「女性結婚或生育」。</v>
      </c>
      <c r="B39" s="7"/>
      <c r="C39" s="7"/>
      <c r="D39" s="7"/>
      <c r="E39" s="7"/>
      <c r="F39" s="7"/>
      <c r="G39" s="4" t="str">
        <f>SUBSTITUTE(A43,CHAR(10),CHAR(10)&amp;"　　　")</f>
        <v>Note：1.*-No percentage change is provided for the entry as such a percentage change based on very small absolute numbers  tends to 
　　　   be volatile and misleading.
　　　2."Busy in housekeeping" includes those "Taking care of children under aged 12", "Taking care of older family members 
　　　   aged 65 &amp; over" and "Housekeeping (including taking care of other family members)".
　　　3."Marriage or childbirth"in this table is  counted as "female got married or gave birth" before 2022.</v>
      </c>
      <c r="H39" s="4"/>
      <c r="I39" s="4"/>
      <c r="J39" s="4"/>
      <c r="K39" s="4"/>
      <c r="L39" s="4"/>
      <c r="M39" s="4"/>
    </row>
    <row r="42" spans="1:13" ht="189" hidden="1">
      <c r="A42" s="35" t="s">
        <v>9</v>
      </c>
    </row>
    <row r="43" spans="1:13" ht="378" hidden="1">
      <c r="A43" s="47" t="s">
        <v>11</v>
      </c>
    </row>
  </sheetData>
  <mergeCells count="14">
    <mergeCell ref="G38:M38"/>
    <mergeCell ref="G39:M39"/>
    <mergeCell ref="A37:B37"/>
    <mergeCell ref="A1:F1"/>
    <mergeCell ref="G1:M1"/>
    <mergeCell ref="A3:B5"/>
    <mergeCell ref="G3:M3"/>
    <mergeCell ref="A35:B35"/>
    <mergeCell ref="A36:B36"/>
    <mergeCell ref="A38:F38"/>
    <mergeCell ref="C3:C4"/>
    <mergeCell ref="D3:D4"/>
    <mergeCell ref="E3:F3"/>
    <mergeCell ref="A39:F39"/>
  </mergeCells>
  <phoneticPr fontId="1" type="noConversion"/>
  <printOptions horizontalCentered="1"/>
  <pageMargins left="0.78740157480314965" right="0.78740157480314965" top="0.39370078740157483" bottom="0.78740157480314965" header="0" footer="0"/>
  <pageSetup paperSize="9" firstPageNumber="16" pageOrder="overThenDown" orientation="portrait" useFirstPageNumber="1" r:id="rId1"/>
  <headerFooter alignWithMargins="0">
    <oddHeader>&amp;C
　　　　　　　　　　　　　　　　　　　　</oddHeader>
    <oddFooter>&amp;C&amp;"新細明體"&amp;9 -&amp;P-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具名範圍</vt:lpstr>
      </vt:variant>
      <vt:variant>
        <vt:i4>1</vt:i4>
      </vt:variant>
    </vt:vector>
  </HeadingPairs>
  <TitlesOfParts>
    <vt:vector size="2" baseType="lpstr">
      <vt:lpstr>2060</vt:lpstr>
      <vt:lpstr>'2060'!Print_Area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金諄資訊(股)公司</dc:creator>
  <cp:lastModifiedBy>王韻婷</cp:lastModifiedBy>
  <cp:lastPrinted>2007-04-25T03:53:23Z</cp:lastPrinted>
  <dcterms:created xsi:type="dcterms:W3CDTF">2005-01-26T03:51:16Z</dcterms:created>
  <dcterms:modified xsi:type="dcterms:W3CDTF">2025-09-03T08:05:34Z</dcterms:modified>
</cp:coreProperties>
</file>