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2110" sheetId="1" r:id="rId1"/>
  </sheets>
  <definedNames>
    <definedName name="_xlnm.Print_Area" localSheetId="0">'2110'!$A$1:$AR$38</definedName>
  </definedNames>
  <calcPr fullCalcOnLoad="1"/>
</workbook>
</file>

<file path=xl/sharedStrings.xml><?xml version="1.0" encoding="utf-8"?>
<sst xmlns="http://schemas.openxmlformats.org/spreadsheetml/2006/main" count="177" uniqueCount="110">
  <si>
    <r>
      <t>本月與上月比較(％)</t>
    </r>
    <r>
      <rPr>
        <sz val="8.25"/>
        <rFont val="標楷體"/>
        <family val="4"/>
      </rPr>
      <t xml:space="preserve">
</t>
    </r>
    <r>
      <rPr>
        <sz val="8.25"/>
        <rFont val="新細明體"/>
        <family val="1"/>
      </rPr>
      <t>Change from last period</t>
    </r>
  </si>
  <si>
    <t>單位：千人</t>
  </si>
  <si>
    <t>年　月　別
Year and month</t>
  </si>
  <si>
    <t>Unit：Thousand Persons</t>
  </si>
  <si>
    <t>金融及保險業</t>
  </si>
  <si>
    <t>專業、科學
及技術服務業</t>
  </si>
  <si>
    <t>Information &amp;
communication</t>
  </si>
  <si>
    <t>支援服務業</t>
  </si>
  <si>
    <t>Public adminis-
tration &amp; defence;
Compulsory social
security</t>
  </si>
  <si>
    <t>Education</t>
  </si>
  <si>
    <t>醫療保健及
社會工作服務業</t>
  </si>
  <si>
    <t>藝術、娛樂及
休閒服務業</t>
  </si>
  <si>
    <t>其他服務業</t>
  </si>
  <si>
    <t>總　　　計</t>
  </si>
  <si>
    <t>農、林、漁、牧業</t>
  </si>
  <si>
    <t>礦業及土石採取業</t>
  </si>
  <si>
    <t>製　造　業</t>
  </si>
  <si>
    <t>批發及零售業</t>
  </si>
  <si>
    <t>住宿及餐飲業</t>
  </si>
  <si>
    <t>Grand total</t>
  </si>
  <si>
    <t>Agriculture,forestry,
fishing &amp;
animal husbandry</t>
  </si>
  <si>
    <t>Mining &amp; quarrying</t>
  </si>
  <si>
    <t>Manufacturing</t>
  </si>
  <si>
    <t>Construction</t>
  </si>
  <si>
    <t>電力及燃氣供應業</t>
  </si>
  <si>
    <t>用水供應及
污染整治業</t>
  </si>
  <si>
    <t>運輸及倉儲業</t>
  </si>
  <si>
    <t>不 動 產 業</t>
  </si>
  <si>
    <t>公共行政及國防；
強制性社會安全</t>
  </si>
  <si>
    <t>Electricity &amp;
gas supply</t>
  </si>
  <si>
    <t>Wholesale &amp;
retail trade</t>
  </si>
  <si>
    <t>Transportation &amp;
storage</t>
  </si>
  <si>
    <r>
      <t>本月與上年同月比較</t>
    </r>
    <r>
      <rPr>
        <sz val="8.25"/>
        <rFont val="Times New Roman"/>
        <family val="1"/>
      </rPr>
      <t>(</t>
    </r>
    <r>
      <rPr>
        <sz val="8.25"/>
        <rFont val="新細明體"/>
        <family val="1"/>
      </rPr>
      <t>％</t>
    </r>
    <r>
      <rPr>
        <sz val="8.25"/>
        <rFont val="Times New Roman"/>
        <family val="1"/>
      </rPr>
      <t>)
Change from the same period of 
last year</t>
    </r>
  </si>
  <si>
    <r>
      <t>本年平均與上年同期比較</t>
    </r>
    <r>
      <rPr>
        <sz val="8.25"/>
        <rFont val="Times New Roman"/>
        <family val="1"/>
      </rPr>
      <t>(</t>
    </r>
    <r>
      <rPr>
        <sz val="8.25"/>
        <rFont val="新細明體"/>
        <family val="1"/>
      </rPr>
      <t>％</t>
    </r>
    <r>
      <rPr>
        <sz val="8.25"/>
        <rFont val="Times New Roman"/>
        <family val="1"/>
      </rPr>
      <t>)
Average change from the same 
period of last year</t>
    </r>
  </si>
  <si>
    <t>Arts, entertainment
&amp; recreation</t>
  </si>
  <si>
    <t>Water supply &amp; 
remediation activities</t>
  </si>
  <si>
    <t>Accommodation &amp;
food service activities</t>
  </si>
  <si>
    <t>Financial &amp; 
insurance activities</t>
  </si>
  <si>
    <t>Real estate activities</t>
  </si>
  <si>
    <t>Professional, scientific 
&amp; technical activities</t>
  </si>
  <si>
    <t>Support service
activities</t>
  </si>
  <si>
    <t>Other service
activities</t>
  </si>
  <si>
    <t>Human health &amp;
social work activities</t>
  </si>
  <si>
    <t>教　育　業</t>
  </si>
  <si>
    <t>營建工程業</t>
  </si>
  <si>
    <t>出版影音及
資通訊業</t>
  </si>
  <si>
    <t>說　　明：1.100年以前依據「行業標準分類（第8次修訂）」編製，101-105年依據第9次修訂編製，106-110年依據第10次
   修訂編製，111年起依據第11次修訂編製。
2.括弧( )內數字係受僱者。</t>
  </si>
  <si>
    <t>資料來源：行政院主計總處「人力資源調查」。</t>
  </si>
  <si>
    <t xml:space="preserve"> Avg. 2009</t>
  </si>
  <si>
    <t xml:space="preserve"> Avg. 2010</t>
  </si>
  <si>
    <t xml:space="preserve"> Avg. 2011</t>
  </si>
  <si>
    <t xml:space="preserve"> Avg. 2012</t>
  </si>
  <si>
    <t xml:space="preserve"> Avg. 2013</t>
  </si>
  <si>
    <t xml:space="preserve"> Avg. 2014</t>
  </si>
  <si>
    <t xml:space="preserve"> Avg. 2015</t>
  </si>
  <si>
    <t xml:space="preserve"> Avg. 2016</t>
  </si>
  <si>
    <t xml:space="preserve"> Avg. 2017</t>
  </si>
  <si>
    <t xml:space="preserve"> Avg. 2018</t>
  </si>
  <si>
    <t xml:space="preserve"> Avg. 2019</t>
  </si>
  <si>
    <t xml:space="preserve"> Avg. 2020</t>
  </si>
  <si>
    <t xml:space="preserve"> Avg. 2021</t>
  </si>
  <si>
    <t xml:space="preserve"> Avg. 2022</t>
  </si>
  <si>
    <t xml:space="preserve"> Avg. 2023</t>
  </si>
  <si>
    <t>　　 Feb.</t>
  </si>
  <si>
    <t>　　 Mar.</t>
  </si>
  <si>
    <t>　　 Apr.</t>
  </si>
  <si>
    <t>　　 May</t>
  </si>
  <si>
    <t>　　 June</t>
  </si>
  <si>
    <t>　　 July</t>
  </si>
  <si>
    <t>　　 Aug.</t>
  </si>
  <si>
    <t>　　 Sept.</t>
  </si>
  <si>
    <t>　　 Oct.</t>
  </si>
  <si>
    <t>　　 Nov.</t>
  </si>
  <si>
    <t>　　 Dec.</t>
  </si>
  <si>
    <t xml:space="preserve"> Avg. 2024</t>
  </si>
  <si>
    <t>　　 Jan.</t>
  </si>
  <si>
    <t xml:space="preserve"> 98年平均</t>
  </si>
  <si>
    <t xml:space="preserve"> 99年平均</t>
  </si>
  <si>
    <t>100年平均</t>
  </si>
  <si>
    <t>101年平均</t>
  </si>
  <si>
    <t>102年平均</t>
  </si>
  <si>
    <t>103年平均</t>
  </si>
  <si>
    <t>104年平均</t>
  </si>
  <si>
    <t>105年平均</t>
  </si>
  <si>
    <t>106年平均</t>
  </si>
  <si>
    <t>107年平均</t>
  </si>
  <si>
    <t>108年平均</t>
  </si>
  <si>
    <t>109年平均</t>
  </si>
  <si>
    <t>110年平均</t>
  </si>
  <si>
    <t>111年平均</t>
  </si>
  <si>
    <t>112年平均</t>
  </si>
  <si>
    <t>　　 2月</t>
  </si>
  <si>
    <t>　　 3月</t>
  </si>
  <si>
    <t>　　 4月</t>
  </si>
  <si>
    <t>　　 5月</t>
  </si>
  <si>
    <t>　　 6月</t>
  </si>
  <si>
    <t>　　 7月</t>
  </si>
  <si>
    <t>　　 8月</t>
  </si>
  <si>
    <t>　　 9月</t>
  </si>
  <si>
    <t>　　10月</t>
  </si>
  <si>
    <t>　　11月</t>
  </si>
  <si>
    <t>　　12月</t>
  </si>
  <si>
    <t>113年平均</t>
  </si>
  <si>
    <t>　　 1月</t>
  </si>
  <si>
    <t>表 2-11  就業者及受僱者－按行業分</t>
  </si>
  <si>
    <t>Note：1.Data series were classified before 2011 refer to Standard Industrial Classification System, Rev.8. Data series from 2012 to 
   2016 refer to Rev.9. Data series from 2017 to 2021 refer to Rev.10. Data series from 2022 refer to Rev.11.
2.The figures in the parentheses represent the paid employees.</t>
  </si>
  <si>
    <t>Source：Directorate-General of Budget, Accounting and Statistics, Executive Yuan "Manpower Survey".</t>
  </si>
  <si>
    <t>Table 2-11 Employed Persons and Paid Employees by Industry</t>
  </si>
  <si>
    <t>表 2-11 就業者及受僱者－按行業分(續)</t>
  </si>
  <si>
    <t>Table 2-11 Employed Persons and Paid Employees by Industry(Cont.)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</si>
</sst>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00"/>
    <numFmt numFmtId="183" formatCode="###,###,##0"/>
    <numFmt numFmtId="184" formatCode="\(###,##0\);\(\-###,##0\)"/>
  </numFmts>
  <fonts count="47">
    <font>
      <sz val="12"/>
      <name val="新細明體"/>
      <family val="1"/>
    </font>
    <font>
      <sz val="9"/>
      <name val="新細明體"/>
      <family val="1"/>
    </font>
    <font>
      <sz val="11"/>
      <name val="新細明體"/>
      <family val="1"/>
    </font>
    <font>
      <sz val="11"/>
      <name val="標楷體"/>
      <family val="4"/>
    </font>
    <font>
      <sz val="10"/>
      <name val="標楷體"/>
      <family val="4"/>
    </font>
    <font>
      <sz val="12"/>
      <name val="Times New Roman"/>
      <family val="1"/>
    </font>
    <font>
      <sz val="8.25"/>
      <name val="新細明體"/>
      <family val="1"/>
    </font>
    <font>
      <sz val="8.25"/>
      <name val="標楷體"/>
      <family val="4"/>
    </font>
    <font>
      <sz val="8.5"/>
      <name val="新細明體"/>
      <family val="1"/>
    </font>
    <font>
      <u val="single"/>
      <sz val="12"/>
      <color indexed="12"/>
      <name val="新細明體"/>
      <family val="1"/>
    </font>
    <font>
      <u val="single"/>
      <sz val="12"/>
      <color indexed="36"/>
      <name val="新細明體"/>
      <family val="1"/>
    </font>
    <font>
      <sz val="8.25"/>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77">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5" fillId="0" borderId="0" xfId="0" applyFont="1" applyAlignment="1">
      <alignment vertical="center"/>
    </xf>
    <xf numFmtId="0" fontId="0" fillId="0" borderId="11" xfId="0" applyFont="1" applyBorder="1" applyAlignment="1">
      <alignment vertical="center"/>
    </xf>
    <xf numFmtId="0" fontId="8" fillId="0" borderId="10" xfId="0" applyFont="1" applyBorder="1" applyAlignment="1">
      <alignment horizontal="right"/>
    </xf>
    <xf numFmtId="0" fontId="6" fillId="0" borderId="11" xfId="0" applyNumberFormat="1" applyFont="1" applyBorder="1" applyAlignment="1">
      <alignment horizontal="left" vertical="center"/>
    </xf>
    <xf numFmtId="0" fontId="6" fillId="0" borderId="12" xfId="0" applyFont="1" applyBorder="1" applyAlignment="1">
      <alignment horizontal="left" vertical="center" wrapText="1"/>
    </xf>
    <xf numFmtId="0" fontId="7" fillId="0" borderId="13" xfId="0" applyFont="1" applyBorder="1" applyAlignment="1">
      <alignment horizontal="left" vertical="center" wrapText="1"/>
    </xf>
    <xf numFmtId="181" fontId="8" fillId="0" borderId="14" xfId="34" applyNumberFormat="1" applyFont="1" applyBorder="1" applyAlignment="1">
      <alignment horizontal="center" vertical="center" wrapText="1"/>
    </xf>
    <xf numFmtId="181" fontId="8" fillId="0" borderId="15" xfId="34" applyNumberFormat="1" applyFont="1" applyBorder="1" applyAlignment="1">
      <alignment horizontal="center" vertical="center" wrapText="1"/>
    </xf>
    <xf numFmtId="0" fontId="6" fillId="0" borderId="10" xfId="0" applyFont="1" applyBorder="1" applyAlignment="1">
      <alignment horizontal="left" vertical="center" wrapText="1"/>
    </xf>
    <xf numFmtId="0" fontId="7" fillId="0" borderId="16" xfId="0" applyFont="1" applyBorder="1" applyAlignment="1">
      <alignment horizontal="left" vertical="center" wrapText="1"/>
    </xf>
    <xf numFmtId="0" fontId="6" fillId="0" borderId="17" xfId="0" applyFont="1" applyBorder="1" applyAlignment="1">
      <alignment horizontal="left" vertical="center" wrapText="1"/>
    </xf>
    <xf numFmtId="0" fontId="7" fillId="0" borderId="18" xfId="0" applyFont="1" applyBorder="1" applyAlignment="1">
      <alignment horizontal="left" vertical="center" wrapText="1"/>
    </xf>
    <xf numFmtId="180" fontId="8" fillId="0" borderId="14" xfId="0" applyNumberFormat="1" applyFont="1" applyBorder="1" applyAlignment="1">
      <alignment horizontal="center" vertical="center" wrapText="1"/>
    </xf>
    <xf numFmtId="180" fontId="8" fillId="0" borderId="15" xfId="0" applyNumberFormat="1" applyFont="1" applyBorder="1" applyAlignment="1">
      <alignment horizontal="center" vertical="center" wrapText="1"/>
    </xf>
    <xf numFmtId="181" fontId="8" fillId="0" borderId="14" xfId="0" applyNumberFormat="1" applyFont="1" applyBorder="1" applyAlignment="1">
      <alignment horizontal="center" vertical="center" wrapText="1"/>
    </xf>
    <xf numFmtId="181" fontId="8" fillId="0" borderId="15" xfId="0" applyNumberFormat="1" applyFont="1" applyBorder="1" applyAlignment="1">
      <alignment horizontal="center" vertical="center" wrapText="1"/>
    </xf>
    <xf numFmtId="181" fontId="8" fillId="0" borderId="19" xfId="0" applyNumberFormat="1" applyFont="1" applyBorder="1" applyAlignment="1">
      <alignment horizontal="center" vertical="center"/>
    </xf>
    <xf numFmtId="181" fontId="8" fillId="0" borderId="20" xfId="0" applyNumberFormat="1" applyFont="1" applyBorder="1" applyAlignment="1">
      <alignment horizontal="center" vertical="center"/>
    </xf>
    <xf numFmtId="181" fontId="8" fillId="0" borderId="14" xfId="0" applyNumberFormat="1" applyFont="1" applyBorder="1" applyAlignment="1">
      <alignment horizontal="center" vertical="center"/>
    </xf>
    <xf numFmtId="181" fontId="8" fillId="0" borderId="15" xfId="0" applyNumberFormat="1" applyFont="1" applyBorder="1" applyAlignment="1">
      <alignment horizontal="center" vertical="center"/>
    </xf>
    <xf numFmtId="0" fontId="6" fillId="0" borderId="0" xfId="0" applyNumberFormat="1" applyFont="1" applyBorder="1" applyAlignment="1">
      <alignment horizontal="left" vertical="top" wrapText="1"/>
    </xf>
    <xf numFmtId="49" fontId="8" fillId="0" borderId="11" xfId="0" applyNumberFormat="1" applyFont="1" applyBorder="1" applyAlignment="1">
      <alignment horizontal="left" vertical="center" wrapText="1"/>
    </xf>
    <xf numFmtId="0" fontId="8" fillId="0" borderId="0" xfId="0" applyNumberFormat="1" applyFont="1" applyBorder="1" applyAlignment="1">
      <alignment horizontal="left" vertical="top" wrapText="1"/>
    </xf>
    <xf numFmtId="180" fontId="8" fillId="0" borderId="21" xfId="34" applyNumberFormat="1" applyFont="1" applyBorder="1" applyAlignment="1">
      <alignment horizontal="center" vertical="center"/>
    </xf>
    <xf numFmtId="180" fontId="8" fillId="0" borderId="20" xfId="34" applyNumberFormat="1" applyFont="1" applyBorder="1" applyAlignment="1">
      <alignment horizontal="center" vertical="center"/>
    </xf>
    <xf numFmtId="180" fontId="8" fillId="0" borderId="22" xfId="34" applyNumberFormat="1" applyFont="1" applyBorder="1" applyAlignment="1">
      <alignment horizontal="center" vertical="center"/>
    </xf>
    <xf numFmtId="180" fontId="8" fillId="0" borderId="15" xfId="34" applyNumberFormat="1" applyFont="1" applyBorder="1" applyAlignment="1">
      <alignment horizontal="center" vertical="center"/>
    </xf>
    <xf numFmtId="181" fontId="8" fillId="0" borderId="19" xfId="34" applyNumberFormat="1" applyFont="1" applyBorder="1" applyAlignment="1">
      <alignment horizontal="center" vertical="center"/>
    </xf>
    <xf numFmtId="181" fontId="8" fillId="0" borderId="20" xfId="34" applyNumberFormat="1" applyFont="1" applyBorder="1" applyAlignment="1">
      <alignment horizontal="center" vertical="center"/>
    </xf>
    <xf numFmtId="181" fontId="8" fillId="0" borderId="14" xfId="34" applyNumberFormat="1" applyFont="1" applyBorder="1" applyAlignment="1">
      <alignment horizontal="center" vertical="center"/>
    </xf>
    <xf numFmtId="181" fontId="8" fillId="0" borderId="15" xfId="34" applyNumberFormat="1" applyFont="1" applyBorder="1" applyAlignment="1">
      <alignment horizontal="center" vertical="center"/>
    </xf>
    <xf numFmtId="181" fontId="8" fillId="0" borderId="19" xfId="0" applyNumberFormat="1" applyFont="1" applyBorder="1" applyAlignment="1">
      <alignment horizontal="center" vertical="center" wrapText="1"/>
    </xf>
    <xf numFmtId="181" fontId="8" fillId="0" borderId="20" xfId="0" applyNumberFormat="1" applyFont="1" applyBorder="1" applyAlignment="1">
      <alignment horizontal="center" vertical="center" wrapText="1"/>
    </xf>
    <xf numFmtId="181" fontId="8" fillId="0" borderId="10" xfId="0" applyNumberFormat="1" applyFont="1" applyBorder="1" applyAlignment="1">
      <alignment horizontal="center" vertical="center" wrapText="1"/>
    </xf>
    <xf numFmtId="0" fontId="0" fillId="0" borderId="15" xfId="0"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49" fontId="8" fillId="0" borderId="11" xfId="0" applyNumberFormat="1" applyFont="1" applyBorder="1" applyAlignment="1">
      <alignment horizontal="center" vertical="center" wrapText="1"/>
    </xf>
    <xf numFmtId="49" fontId="8" fillId="0" borderId="23"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180" fontId="8" fillId="0" borderId="19" xfId="0" applyNumberFormat="1" applyFont="1" applyBorder="1" applyAlignment="1">
      <alignment horizontal="center" vertical="center" wrapText="1"/>
    </xf>
    <xf numFmtId="180" fontId="8" fillId="0" borderId="20" xfId="0" applyNumberFormat="1" applyFont="1" applyBorder="1" applyAlignment="1">
      <alignment horizontal="center" vertical="center" wrapText="1"/>
    </xf>
    <xf numFmtId="49" fontId="0" fillId="0" borderId="0" xfId="0" applyNumberFormat="1" applyFont="1" applyAlignment="1">
      <alignment horizontal="center" vertical="center"/>
    </xf>
    <xf numFmtId="180" fontId="8" fillId="0" borderId="21" xfId="34" applyNumberFormat="1" applyFont="1" applyBorder="1" applyAlignment="1">
      <alignment horizontal="center" vertical="center" wrapText="1"/>
    </xf>
    <xf numFmtId="0" fontId="0" fillId="0" borderId="20" xfId="0" applyBorder="1" applyAlignment="1">
      <alignment horizontal="center" vertical="center"/>
    </xf>
    <xf numFmtId="180" fontId="8" fillId="0" borderId="22" xfId="34" applyNumberFormat="1" applyFont="1" applyBorder="1" applyAlignment="1">
      <alignment horizontal="center" vertical="center" wrapText="1"/>
    </xf>
    <xf numFmtId="181" fontId="8" fillId="0" borderId="11" xfId="0" applyNumberFormat="1" applyFont="1" applyBorder="1" applyAlignment="1">
      <alignment horizontal="center" vertical="center"/>
    </xf>
    <xf numFmtId="181" fontId="8" fillId="0" borderId="19" xfId="34" applyNumberFormat="1" applyFont="1" applyBorder="1" applyAlignment="1">
      <alignment horizontal="center" vertical="center" wrapText="1"/>
    </xf>
    <xf numFmtId="181" fontId="8" fillId="0" borderId="20" xfId="34" applyNumberFormat="1" applyFont="1" applyBorder="1" applyAlignment="1">
      <alignment horizontal="center" vertical="center" wrapText="1"/>
    </xf>
    <xf numFmtId="0" fontId="6" fillId="0" borderId="0" xfId="0" applyFont="1" applyAlignment="1">
      <alignment vertical="center" wrapText="1"/>
    </xf>
    <xf numFmtId="182" fontId="29" fillId="0" borderId="12" xfId="0" applyNumberFormat="1" applyFont="1" applyBorder="1" applyAlignment="1">
      <alignment horizontal="right" vertical="center"/>
    </xf>
    <xf numFmtId="49" fontId="6" fillId="0" borderId="24" xfId="0" applyNumberFormat="1" applyFont="1" applyBorder="1" applyAlignment="1">
      <alignment horizontal="left" vertical="center"/>
    </xf>
    <xf numFmtId="183" fontId="29" fillId="0" borderId="0" xfId="34" applyNumberFormat="1" applyFont="1" applyBorder="1" applyAlignment="1">
      <alignment horizontal="right" vertical="center"/>
    </xf>
    <xf numFmtId="184" fontId="29" fillId="0" borderId="0" xfId="34" applyNumberFormat="1" applyFont="1" applyBorder="1" applyAlignment="1">
      <alignment horizontal="right"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left" vertical="center" wrapText="1"/>
    </xf>
    <xf numFmtId="183" fontId="29" fillId="0" borderId="0" xfId="0" applyNumberFormat="1" applyFont="1" applyBorder="1" applyAlignment="1">
      <alignment horizontal="right" vertical="center"/>
    </xf>
    <xf numFmtId="184" fontId="29" fillId="0" borderId="0" xfId="0" applyNumberFormat="1" applyFont="1" applyBorder="1" applyAlignment="1">
      <alignment horizontal="right" vertical="center"/>
    </xf>
    <xf numFmtId="182" fontId="29" fillId="0" borderId="17" xfId="0" applyNumberFormat="1" applyFont="1" applyBorder="1" applyAlignment="1">
      <alignment horizontal="right" vertical="center"/>
    </xf>
    <xf numFmtId="182" fontId="29" fillId="0" borderId="10" xfId="0" applyNumberFormat="1" applyFont="1" applyBorder="1" applyAlignment="1">
      <alignment horizontal="right" vertical="center"/>
    </xf>
    <xf numFmtId="0" fontId="0" fillId="0" borderId="0" xfId="0" applyFont="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0"/>
  <sheetViews>
    <sheetView tabSelected="1" zoomScalePageLayoutView="0" workbookViewId="0" topLeftCell="A1">
      <selection activeCell="A1" sqref="A1:J1"/>
    </sheetView>
  </sheetViews>
  <sheetFormatPr defaultColWidth="9.00390625" defaultRowHeight="16.5"/>
  <cols>
    <col min="1" max="2" width="9.625" style="0" customWidth="1"/>
    <col min="3" max="10" width="8.125" style="0" customWidth="1"/>
    <col min="11" max="22" width="7.00390625" style="0" customWidth="1"/>
    <col min="23" max="24" width="9.625" style="0" customWidth="1"/>
    <col min="25" max="32" width="8.125" style="0" customWidth="1"/>
    <col min="33" max="44" width="7.00390625" style="0" customWidth="1"/>
  </cols>
  <sheetData>
    <row r="1" spans="1:44" ht="31.5" customHeight="1">
      <c r="A1" s="54" t="s">
        <v>104</v>
      </c>
      <c r="B1" s="55"/>
      <c r="C1" s="55"/>
      <c r="D1" s="55"/>
      <c r="E1" s="55"/>
      <c r="F1" s="55"/>
      <c r="G1" s="55"/>
      <c r="H1" s="55"/>
      <c r="I1" s="55"/>
      <c r="J1" s="55"/>
      <c r="K1" s="58" t="s">
        <v>107</v>
      </c>
      <c r="L1" s="58"/>
      <c r="M1" s="58"/>
      <c r="N1" s="55"/>
      <c r="O1" s="55"/>
      <c r="P1" s="55"/>
      <c r="Q1" s="55"/>
      <c r="R1" s="55"/>
      <c r="S1" s="55"/>
      <c r="T1" s="55"/>
      <c r="U1" s="55"/>
      <c r="V1" s="55"/>
      <c r="W1" s="76" t="s">
        <v>108</v>
      </c>
      <c r="X1" s="54"/>
      <c r="Y1" s="54"/>
      <c r="Z1" s="54"/>
      <c r="AA1" s="54"/>
      <c r="AB1" s="54"/>
      <c r="AC1" s="54"/>
      <c r="AD1" s="54"/>
      <c r="AE1" s="54"/>
      <c r="AF1" s="54"/>
      <c r="AG1" s="76" t="s">
        <v>109</v>
      </c>
      <c r="AH1" s="44"/>
      <c r="AI1" s="44"/>
      <c r="AJ1" s="45"/>
      <c r="AK1" s="45"/>
      <c r="AL1" s="45"/>
      <c r="AM1" s="45"/>
      <c r="AN1" s="45"/>
      <c r="AO1" s="45"/>
      <c r="AP1" s="45"/>
      <c r="AQ1" s="45"/>
      <c r="AR1" s="45"/>
    </row>
    <row r="2" spans="1:44" s="6" customFormat="1" ht="31.5" customHeight="1" thickBot="1">
      <c r="A2" s="8"/>
      <c r="B2" s="2"/>
      <c r="C2" s="2"/>
      <c r="D2" s="2"/>
      <c r="E2" s="2"/>
      <c r="F2" s="2"/>
      <c r="G2" s="2"/>
      <c r="H2" s="2"/>
      <c r="I2" s="11"/>
      <c r="J2" s="11" t="s">
        <v>1</v>
      </c>
      <c r="K2" s="7"/>
      <c r="L2" s="3"/>
      <c r="M2" s="3"/>
      <c r="N2" s="3"/>
      <c r="O2" s="3"/>
      <c r="P2" s="3"/>
      <c r="Q2" s="3"/>
      <c r="R2" s="3"/>
      <c r="S2" s="3"/>
      <c r="T2" s="3"/>
      <c r="U2" s="11"/>
      <c r="V2" s="11" t="s">
        <v>3</v>
      </c>
      <c r="AE2" s="11"/>
      <c r="AF2" s="11" t="s">
        <v>1</v>
      </c>
      <c r="AQ2" s="11" t="s">
        <v>3</v>
      </c>
      <c r="AR2" s="11" t="s">
        <v>3</v>
      </c>
    </row>
    <row r="3" spans="1:44" s="4" customFormat="1" ht="24" customHeight="1">
      <c r="A3" s="46" t="s">
        <v>2</v>
      </c>
      <c r="B3" s="47"/>
      <c r="C3" s="32" t="s">
        <v>13</v>
      </c>
      <c r="D3" s="33"/>
      <c r="E3" s="36" t="s">
        <v>14</v>
      </c>
      <c r="F3" s="37"/>
      <c r="G3" s="36" t="s">
        <v>15</v>
      </c>
      <c r="H3" s="37"/>
      <c r="I3" s="36" t="s">
        <v>16</v>
      </c>
      <c r="J3" s="37"/>
      <c r="K3" s="62" t="s">
        <v>24</v>
      </c>
      <c r="L3" s="60"/>
      <c r="M3" s="56" t="s">
        <v>25</v>
      </c>
      <c r="N3" s="57"/>
      <c r="O3" s="40" t="s">
        <v>44</v>
      </c>
      <c r="P3" s="41"/>
      <c r="Q3" s="25" t="s">
        <v>17</v>
      </c>
      <c r="R3" s="26"/>
      <c r="S3" s="25" t="s">
        <v>26</v>
      </c>
      <c r="T3" s="26"/>
      <c r="U3" s="25" t="s">
        <v>18</v>
      </c>
      <c r="V3" s="26"/>
      <c r="W3" s="50" t="s">
        <v>2</v>
      </c>
      <c r="X3" s="51"/>
      <c r="Y3" s="59" t="s">
        <v>45</v>
      </c>
      <c r="Z3" s="60"/>
      <c r="AA3" s="36" t="s">
        <v>4</v>
      </c>
      <c r="AB3" s="37"/>
      <c r="AC3" s="36" t="s">
        <v>27</v>
      </c>
      <c r="AD3" s="37"/>
      <c r="AE3" s="63" t="s">
        <v>5</v>
      </c>
      <c r="AF3" s="64"/>
      <c r="AG3" s="62" t="s">
        <v>7</v>
      </c>
      <c r="AH3" s="60"/>
      <c r="AI3" s="56" t="s">
        <v>28</v>
      </c>
      <c r="AJ3" s="57"/>
      <c r="AK3" s="40" t="s">
        <v>43</v>
      </c>
      <c r="AL3" s="41"/>
      <c r="AM3" s="40" t="s">
        <v>10</v>
      </c>
      <c r="AN3" s="41"/>
      <c r="AO3" s="40" t="s">
        <v>11</v>
      </c>
      <c r="AP3" s="41"/>
      <c r="AQ3" s="25" t="s">
        <v>12</v>
      </c>
      <c r="AR3" s="62"/>
    </row>
    <row r="4" spans="1:44" s="4" customFormat="1" ht="45.75" customHeight="1" thickBot="1">
      <c r="A4" s="48"/>
      <c r="B4" s="49"/>
      <c r="C4" s="34" t="s">
        <v>19</v>
      </c>
      <c r="D4" s="35"/>
      <c r="E4" s="15" t="s">
        <v>20</v>
      </c>
      <c r="F4" s="16"/>
      <c r="G4" s="38" t="s">
        <v>21</v>
      </c>
      <c r="H4" s="39"/>
      <c r="I4" s="38" t="s">
        <v>22</v>
      </c>
      <c r="J4" s="39"/>
      <c r="K4" s="42" t="s">
        <v>29</v>
      </c>
      <c r="L4" s="43"/>
      <c r="M4" s="21" t="s">
        <v>35</v>
      </c>
      <c r="N4" s="22"/>
      <c r="O4" s="27" t="s">
        <v>23</v>
      </c>
      <c r="P4" s="28"/>
      <c r="Q4" s="23" t="s">
        <v>30</v>
      </c>
      <c r="R4" s="24"/>
      <c r="S4" s="23" t="s">
        <v>31</v>
      </c>
      <c r="T4" s="24"/>
      <c r="U4" s="23" t="s">
        <v>36</v>
      </c>
      <c r="V4" s="24"/>
      <c r="W4" s="52"/>
      <c r="X4" s="53"/>
      <c r="Y4" s="61" t="s">
        <v>6</v>
      </c>
      <c r="Z4" s="43"/>
      <c r="AA4" s="15" t="s">
        <v>37</v>
      </c>
      <c r="AB4" s="16"/>
      <c r="AC4" s="15" t="s">
        <v>38</v>
      </c>
      <c r="AD4" s="39"/>
      <c r="AE4" s="15" t="s">
        <v>39</v>
      </c>
      <c r="AF4" s="16"/>
      <c r="AG4" s="42" t="s">
        <v>40</v>
      </c>
      <c r="AH4" s="43"/>
      <c r="AI4" s="21" t="s">
        <v>8</v>
      </c>
      <c r="AJ4" s="22"/>
      <c r="AK4" s="27" t="s">
        <v>9</v>
      </c>
      <c r="AL4" s="28"/>
      <c r="AM4" s="23" t="s">
        <v>42</v>
      </c>
      <c r="AN4" s="24"/>
      <c r="AO4" s="23" t="s">
        <v>34</v>
      </c>
      <c r="AP4" s="24"/>
      <c r="AQ4" s="23" t="s">
        <v>41</v>
      </c>
      <c r="AR4" s="42"/>
    </row>
    <row r="5" spans="1:44" s="4" customFormat="1" ht="16.5" customHeight="1">
      <c r="A5" s="70" t="s">
        <v>76</v>
      </c>
      <c r="B5" s="67" t="s">
        <v>48</v>
      </c>
      <c r="C5" s="68">
        <v>10279</v>
      </c>
      <c r="D5" s="69">
        <v>7889.45225</v>
      </c>
      <c r="E5" s="68">
        <v>543</v>
      </c>
      <c r="F5" s="69">
        <v>84.1975833333333</v>
      </c>
      <c r="G5" s="68">
        <v>5</v>
      </c>
      <c r="H5" s="69">
        <v>4.41733333333333</v>
      </c>
      <c r="I5" s="68">
        <v>2790</v>
      </c>
      <c r="J5" s="69">
        <v>2521.53541666667</v>
      </c>
      <c r="K5" s="72">
        <v>29</v>
      </c>
      <c r="L5" s="73">
        <v>28.61125</v>
      </c>
      <c r="M5" s="72">
        <v>73</v>
      </c>
      <c r="N5" s="73">
        <v>66.03075</v>
      </c>
      <c r="O5" s="72">
        <v>788</v>
      </c>
      <c r="P5" s="73">
        <v>658.2085</v>
      </c>
      <c r="Q5" s="72">
        <v>1735</v>
      </c>
      <c r="R5" s="73">
        <v>1007.71208333333</v>
      </c>
      <c r="S5" s="72">
        <v>402</v>
      </c>
      <c r="T5" s="73">
        <v>309.439833333333</v>
      </c>
      <c r="U5" s="72">
        <v>693</v>
      </c>
      <c r="V5" s="73">
        <v>395.40175</v>
      </c>
      <c r="W5" s="70" t="s">
        <v>76</v>
      </c>
      <c r="X5" s="67" t="s">
        <v>48</v>
      </c>
      <c r="Y5" s="68">
        <v>207</v>
      </c>
      <c r="Z5" s="69">
        <v>195.72975</v>
      </c>
      <c r="AA5" s="68">
        <v>413</v>
      </c>
      <c r="AB5" s="69">
        <v>409.465833333333</v>
      </c>
      <c r="AC5" s="68">
        <v>68</v>
      </c>
      <c r="AD5" s="69">
        <v>59.9575</v>
      </c>
      <c r="AE5" s="68">
        <v>315</v>
      </c>
      <c r="AF5" s="69">
        <v>247.47725</v>
      </c>
      <c r="AG5" s="72">
        <v>232</v>
      </c>
      <c r="AH5" s="73">
        <v>210.090583333333</v>
      </c>
      <c r="AI5" s="72">
        <v>382</v>
      </c>
      <c r="AJ5" s="73">
        <v>381.75325</v>
      </c>
      <c r="AK5" s="72">
        <v>613</v>
      </c>
      <c r="AL5" s="73">
        <v>582.097416666667</v>
      </c>
      <c r="AM5" s="72">
        <v>368</v>
      </c>
      <c r="AN5" s="73">
        <v>334.193083333333</v>
      </c>
      <c r="AO5" s="72">
        <v>96</v>
      </c>
      <c r="AP5" s="73">
        <v>76.2745</v>
      </c>
      <c r="AQ5" s="72">
        <v>527</v>
      </c>
      <c r="AR5" s="73">
        <v>316.858583333333</v>
      </c>
    </row>
    <row r="6" spans="1:44" s="4" customFormat="1" ht="16.5" customHeight="1">
      <c r="A6" s="70" t="s">
        <v>77</v>
      </c>
      <c r="B6" s="67" t="s">
        <v>49</v>
      </c>
      <c r="C6" s="68">
        <v>10493</v>
      </c>
      <c r="D6" s="69">
        <v>8103.73466666667</v>
      </c>
      <c r="E6" s="68">
        <v>550</v>
      </c>
      <c r="F6" s="69">
        <v>83.4845</v>
      </c>
      <c r="G6" s="68">
        <v>4</v>
      </c>
      <c r="H6" s="69">
        <v>4.06666666666667</v>
      </c>
      <c r="I6" s="68">
        <v>2861</v>
      </c>
      <c r="J6" s="69">
        <v>2599.62008333333</v>
      </c>
      <c r="K6" s="72">
        <v>29</v>
      </c>
      <c r="L6" s="73">
        <v>28.86225</v>
      </c>
      <c r="M6" s="72">
        <v>78</v>
      </c>
      <c r="N6" s="73">
        <v>69.8725</v>
      </c>
      <c r="O6" s="72">
        <v>797</v>
      </c>
      <c r="P6" s="73">
        <v>667.907916666667</v>
      </c>
      <c r="Q6" s="72">
        <v>1747</v>
      </c>
      <c r="R6" s="73">
        <v>1027.52275</v>
      </c>
      <c r="S6" s="72">
        <v>404</v>
      </c>
      <c r="T6" s="73">
        <v>310.36975</v>
      </c>
      <c r="U6" s="72">
        <v>727</v>
      </c>
      <c r="V6" s="73">
        <v>418.223833333333</v>
      </c>
      <c r="W6" s="70" t="s">
        <v>77</v>
      </c>
      <c r="X6" s="67" t="s">
        <v>49</v>
      </c>
      <c r="Y6" s="68">
        <v>208</v>
      </c>
      <c r="Z6" s="69">
        <v>195.71675</v>
      </c>
      <c r="AA6" s="68">
        <v>428</v>
      </c>
      <c r="AB6" s="69">
        <v>424.31475</v>
      </c>
      <c r="AC6" s="68">
        <v>75</v>
      </c>
      <c r="AD6" s="69">
        <v>65.6275833333333</v>
      </c>
      <c r="AE6" s="68">
        <v>325</v>
      </c>
      <c r="AF6" s="69">
        <v>254.986916666667</v>
      </c>
      <c r="AG6" s="72">
        <v>236</v>
      </c>
      <c r="AH6" s="73">
        <v>215.6855</v>
      </c>
      <c r="AI6" s="72">
        <v>389</v>
      </c>
      <c r="AJ6" s="73">
        <v>388.63725</v>
      </c>
      <c r="AK6" s="72">
        <v>619</v>
      </c>
      <c r="AL6" s="73">
        <v>587.813083333333</v>
      </c>
      <c r="AM6" s="72">
        <v>386</v>
      </c>
      <c r="AN6" s="73">
        <v>354.265166666667</v>
      </c>
      <c r="AO6" s="72">
        <v>98</v>
      </c>
      <c r="AP6" s="73">
        <v>80.04425</v>
      </c>
      <c r="AQ6" s="72">
        <v>532</v>
      </c>
      <c r="AR6" s="73">
        <v>326.713166666667</v>
      </c>
    </row>
    <row r="7" spans="1:44" s="4" customFormat="1" ht="16.5" customHeight="1">
      <c r="A7" s="70" t="s">
        <v>78</v>
      </c>
      <c r="B7" s="67" t="s">
        <v>50</v>
      </c>
      <c r="C7" s="68">
        <v>10709</v>
      </c>
      <c r="D7" s="69">
        <v>8328.40633333333</v>
      </c>
      <c r="E7" s="68">
        <v>542</v>
      </c>
      <c r="F7" s="69">
        <v>83.9299166666667</v>
      </c>
      <c r="G7" s="68">
        <v>4</v>
      </c>
      <c r="H7" s="69">
        <v>3.97416666666667</v>
      </c>
      <c r="I7" s="68">
        <v>2949</v>
      </c>
      <c r="J7" s="69">
        <v>2683.94183333333</v>
      </c>
      <c r="K7" s="72">
        <v>29</v>
      </c>
      <c r="L7" s="73">
        <v>29.0718333333333</v>
      </c>
      <c r="M7" s="72">
        <v>79</v>
      </c>
      <c r="N7" s="73">
        <v>69.57425</v>
      </c>
      <c r="O7" s="72">
        <v>831</v>
      </c>
      <c r="P7" s="73">
        <v>694.055666666667</v>
      </c>
      <c r="Q7" s="72">
        <v>1763</v>
      </c>
      <c r="R7" s="73">
        <v>1058.61116666667</v>
      </c>
      <c r="S7" s="72">
        <v>411</v>
      </c>
      <c r="T7" s="73">
        <v>319.070833333333</v>
      </c>
      <c r="U7" s="72">
        <v>728</v>
      </c>
      <c r="V7" s="73">
        <v>427.533833333333</v>
      </c>
      <c r="W7" s="70" t="s">
        <v>78</v>
      </c>
      <c r="X7" s="67" t="s">
        <v>50</v>
      </c>
      <c r="Y7" s="68">
        <v>218</v>
      </c>
      <c r="Z7" s="69">
        <v>203.5065</v>
      </c>
      <c r="AA7" s="68">
        <v>428</v>
      </c>
      <c r="AB7" s="69">
        <v>423.4365</v>
      </c>
      <c r="AC7" s="68">
        <v>87</v>
      </c>
      <c r="AD7" s="69">
        <v>77.6015833333333</v>
      </c>
      <c r="AE7" s="68">
        <v>339</v>
      </c>
      <c r="AF7" s="69">
        <v>267.518916666667</v>
      </c>
      <c r="AG7" s="72">
        <v>247</v>
      </c>
      <c r="AH7" s="73">
        <v>223.615833333333</v>
      </c>
      <c r="AI7" s="72">
        <v>388</v>
      </c>
      <c r="AJ7" s="73">
        <v>387.779083333333</v>
      </c>
      <c r="AK7" s="72">
        <v>629</v>
      </c>
      <c r="AL7" s="73">
        <v>597.846833333333</v>
      </c>
      <c r="AM7" s="72">
        <v>408</v>
      </c>
      <c r="AN7" s="73">
        <v>376.658583333333</v>
      </c>
      <c r="AO7" s="72">
        <v>94</v>
      </c>
      <c r="AP7" s="73">
        <v>72.8365</v>
      </c>
      <c r="AQ7" s="72">
        <v>536</v>
      </c>
      <c r="AR7" s="73">
        <v>327.8425</v>
      </c>
    </row>
    <row r="8" spans="1:44" s="4" customFormat="1" ht="16.5" customHeight="1">
      <c r="A8" s="70" t="s">
        <v>79</v>
      </c>
      <c r="B8" s="67" t="s">
        <v>51</v>
      </c>
      <c r="C8" s="68">
        <v>10860</v>
      </c>
      <c r="D8" s="69">
        <v>8495.45441666667</v>
      </c>
      <c r="E8" s="68">
        <v>544</v>
      </c>
      <c r="F8" s="69">
        <v>85.0643333333333</v>
      </c>
      <c r="G8" s="68">
        <v>4</v>
      </c>
      <c r="H8" s="69">
        <v>3.95658333333333</v>
      </c>
      <c r="I8" s="68">
        <v>2975</v>
      </c>
      <c r="J8" s="69">
        <v>2721.41</v>
      </c>
      <c r="K8" s="72">
        <v>29</v>
      </c>
      <c r="L8" s="73">
        <v>29.1940833333333</v>
      </c>
      <c r="M8" s="72">
        <v>82</v>
      </c>
      <c r="N8" s="73">
        <v>73.5690833333333</v>
      </c>
      <c r="O8" s="72">
        <v>845</v>
      </c>
      <c r="P8" s="73">
        <v>708.22625</v>
      </c>
      <c r="Q8" s="72">
        <v>1800</v>
      </c>
      <c r="R8" s="73">
        <v>1110.22966666667</v>
      </c>
      <c r="S8" s="72">
        <v>414</v>
      </c>
      <c r="T8" s="73">
        <v>329.446166666667</v>
      </c>
      <c r="U8" s="72">
        <v>750</v>
      </c>
      <c r="V8" s="73">
        <v>451.16075</v>
      </c>
      <c r="W8" s="70" t="s">
        <v>79</v>
      </c>
      <c r="X8" s="67" t="s">
        <v>51</v>
      </c>
      <c r="Y8" s="68">
        <v>228</v>
      </c>
      <c r="Z8" s="69">
        <v>212.755166666667</v>
      </c>
      <c r="AA8" s="68">
        <v>426</v>
      </c>
      <c r="AB8" s="69">
        <v>422.069166666667</v>
      </c>
      <c r="AC8" s="68">
        <v>90</v>
      </c>
      <c r="AD8" s="69">
        <v>80.0276666666667</v>
      </c>
      <c r="AE8" s="68">
        <v>342</v>
      </c>
      <c r="AF8" s="69">
        <v>266.857083333333</v>
      </c>
      <c r="AG8" s="72">
        <v>260</v>
      </c>
      <c r="AH8" s="73">
        <v>235.623</v>
      </c>
      <c r="AI8" s="72">
        <v>384</v>
      </c>
      <c r="AJ8" s="73">
        <v>384.025916666667</v>
      </c>
      <c r="AK8" s="72">
        <v>630</v>
      </c>
      <c r="AL8" s="73">
        <v>595.81275</v>
      </c>
      <c r="AM8" s="72">
        <v>420</v>
      </c>
      <c r="AN8" s="73">
        <v>385.86575</v>
      </c>
      <c r="AO8" s="72">
        <v>95</v>
      </c>
      <c r="AP8" s="73">
        <v>72.7776666666667</v>
      </c>
      <c r="AQ8" s="72">
        <v>541</v>
      </c>
      <c r="AR8" s="73">
        <v>327.383333333333</v>
      </c>
    </row>
    <row r="9" spans="1:44" s="4" customFormat="1" ht="16.5" customHeight="1">
      <c r="A9" s="70" t="s">
        <v>80</v>
      </c>
      <c r="B9" s="67" t="s">
        <v>52</v>
      </c>
      <c r="C9" s="68">
        <v>10967</v>
      </c>
      <c r="D9" s="69">
        <v>8615.08133333333</v>
      </c>
      <c r="E9" s="68">
        <v>544</v>
      </c>
      <c r="F9" s="69">
        <v>87.7040833333333</v>
      </c>
      <c r="G9" s="68">
        <v>4</v>
      </c>
      <c r="H9" s="69">
        <v>3.8185</v>
      </c>
      <c r="I9" s="68">
        <v>2988</v>
      </c>
      <c r="J9" s="69">
        <v>2734.47341666667</v>
      </c>
      <c r="K9" s="72">
        <v>29</v>
      </c>
      <c r="L9" s="73">
        <v>29.00725</v>
      </c>
      <c r="M9" s="72">
        <v>84</v>
      </c>
      <c r="N9" s="73">
        <v>77.403</v>
      </c>
      <c r="O9" s="72">
        <v>861</v>
      </c>
      <c r="P9" s="73">
        <v>727.22525</v>
      </c>
      <c r="Q9" s="72">
        <v>1817</v>
      </c>
      <c r="R9" s="73">
        <v>1116.01216666667</v>
      </c>
      <c r="S9" s="72">
        <v>425</v>
      </c>
      <c r="T9" s="73">
        <v>340.887</v>
      </c>
      <c r="U9" s="72">
        <v>775</v>
      </c>
      <c r="V9" s="73">
        <v>480.591583333333</v>
      </c>
      <c r="W9" s="70" t="s">
        <v>80</v>
      </c>
      <c r="X9" s="67" t="s">
        <v>52</v>
      </c>
      <c r="Y9" s="68">
        <v>234</v>
      </c>
      <c r="Z9" s="69">
        <v>220.329</v>
      </c>
      <c r="AA9" s="68">
        <v>422</v>
      </c>
      <c r="AB9" s="69">
        <v>417.801916666667</v>
      </c>
      <c r="AC9" s="68">
        <v>92</v>
      </c>
      <c r="AD9" s="69">
        <v>83.2183333333333</v>
      </c>
      <c r="AE9" s="68">
        <v>347</v>
      </c>
      <c r="AF9" s="69">
        <v>273.695166666667</v>
      </c>
      <c r="AG9" s="72">
        <v>263</v>
      </c>
      <c r="AH9" s="73">
        <v>241.353083333333</v>
      </c>
      <c r="AI9" s="72">
        <v>383</v>
      </c>
      <c r="AJ9" s="73">
        <v>383.1985</v>
      </c>
      <c r="AK9" s="72">
        <v>634</v>
      </c>
      <c r="AL9" s="73">
        <v>599.667083333333</v>
      </c>
      <c r="AM9" s="72">
        <v>427</v>
      </c>
      <c r="AN9" s="73">
        <v>396.08875</v>
      </c>
      <c r="AO9" s="72">
        <v>96</v>
      </c>
      <c r="AP9" s="73">
        <v>74.6680833333333</v>
      </c>
      <c r="AQ9" s="72">
        <v>541</v>
      </c>
      <c r="AR9" s="73">
        <v>327.939166666667</v>
      </c>
    </row>
    <row r="10" spans="1:44" s="4" customFormat="1" ht="16.5" customHeight="1">
      <c r="A10" s="70" t="s">
        <v>81</v>
      </c>
      <c r="B10" s="67" t="s">
        <v>53</v>
      </c>
      <c r="C10" s="68">
        <v>11079</v>
      </c>
      <c r="D10" s="69">
        <v>8737.17683333333</v>
      </c>
      <c r="E10" s="68">
        <v>548</v>
      </c>
      <c r="F10" s="69">
        <v>89.7021666666667</v>
      </c>
      <c r="G10" s="68">
        <v>4</v>
      </c>
      <c r="H10" s="69">
        <v>3.68283333333333</v>
      </c>
      <c r="I10" s="68">
        <v>3007</v>
      </c>
      <c r="J10" s="69">
        <v>2762.50133333333</v>
      </c>
      <c r="K10" s="72">
        <v>29</v>
      </c>
      <c r="L10" s="73">
        <v>29.00925</v>
      </c>
      <c r="M10" s="72">
        <v>82</v>
      </c>
      <c r="N10" s="73">
        <v>75.09025</v>
      </c>
      <c r="O10" s="72">
        <v>881</v>
      </c>
      <c r="P10" s="73">
        <v>750.152</v>
      </c>
      <c r="Q10" s="72">
        <v>1825</v>
      </c>
      <c r="R10" s="73">
        <v>1112.35625</v>
      </c>
      <c r="S10" s="72">
        <v>433</v>
      </c>
      <c r="T10" s="73">
        <v>351.023166666667</v>
      </c>
      <c r="U10" s="72">
        <v>792</v>
      </c>
      <c r="V10" s="73">
        <v>495.571916666667</v>
      </c>
      <c r="W10" s="70" t="s">
        <v>81</v>
      </c>
      <c r="X10" s="67" t="s">
        <v>53</v>
      </c>
      <c r="Y10" s="68">
        <v>241</v>
      </c>
      <c r="Z10" s="69">
        <v>227.986333333333</v>
      </c>
      <c r="AA10" s="68">
        <v>416</v>
      </c>
      <c r="AB10" s="69">
        <v>412.15125</v>
      </c>
      <c r="AC10" s="68">
        <v>98</v>
      </c>
      <c r="AD10" s="69">
        <v>90.2625</v>
      </c>
      <c r="AE10" s="68">
        <v>354</v>
      </c>
      <c r="AF10" s="69">
        <v>280.313583333333</v>
      </c>
      <c r="AG10" s="72">
        <v>273</v>
      </c>
      <c r="AH10" s="73">
        <v>251.949</v>
      </c>
      <c r="AI10" s="72">
        <v>378</v>
      </c>
      <c r="AJ10" s="73">
        <v>378.0295</v>
      </c>
      <c r="AK10" s="72">
        <v>645</v>
      </c>
      <c r="AL10" s="73">
        <v>612.709333333333</v>
      </c>
      <c r="AM10" s="72">
        <v>432</v>
      </c>
      <c r="AN10" s="73">
        <v>403.293166666667</v>
      </c>
      <c r="AO10" s="72">
        <v>95</v>
      </c>
      <c r="AP10" s="73">
        <v>73.1839166666667</v>
      </c>
      <c r="AQ10" s="72">
        <v>543</v>
      </c>
      <c r="AR10" s="73">
        <v>338.209083333333</v>
      </c>
    </row>
    <row r="11" spans="1:44" s="4" customFormat="1" ht="16.5" customHeight="1">
      <c r="A11" s="70" t="s">
        <v>82</v>
      </c>
      <c r="B11" s="67" t="s">
        <v>54</v>
      </c>
      <c r="C11" s="68">
        <v>11198</v>
      </c>
      <c r="D11" s="69">
        <v>8860.0145</v>
      </c>
      <c r="E11" s="68">
        <v>555</v>
      </c>
      <c r="F11" s="69">
        <v>91.9348333333333</v>
      </c>
      <c r="G11" s="68">
        <v>4</v>
      </c>
      <c r="H11" s="69">
        <v>3.94058333333333</v>
      </c>
      <c r="I11" s="68">
        <v>3024</v>
      </c>
      <c r="J11" s="69">
        <v>2786.85716666667</v>
      </c>
      <c r="K11" s="72">
        <v>30</v>
      </c>
      <c r="L11" s="73">
        <v>29.6159166666667</v>
      </c>
      <c r="M11" s="72">
        <v>82</v>
      </c>
      <c r="N11" s="73">
        <v>75.511</v>
      </c>
      <c r="O11" s="72">
        <v>895</v>
      </c>
      <c r="P11" s="73">
        <v>754.73525</v>
      </c>
      <c r="Q11" s="72">
        <v>1842</v>
      </c>
      <c r="R11" s="73">
        <v>1135.76558333333</v>
      </c>
      <c r="S11" s="72">
        <v>437</v>
      </c>
      <c r="T11" s="73">
        <v>353.523333333333</v>
      </c>
      <c r="U11" s="72">
        <v>813</v>
      </c>
      <c r="V11" s="73">
        <v>513.525416666667</v>
      </c>
      <c r="W11" s="70" t="s">
        <v>82</v>
      </c>
      <c r="X11" s="67" t="s">
        <v>54</v>
      </c>
      <c r="Y11" s="68">
        <v>246</v>
      </c>
      <c r="Z11" s="69">
        <v>231.932166666667</v>
      </c>
      <c r="AA11" s="68">
        <v>420</v>
      </c>
      <c r="AB11" s="69">
        <v>415.610833333333</v>
      </c>
      <c r="AC11" s="68">
        <v>100</v>
      </c>
      <c r="AD11" s="69">
        <v>90.85425</v>
      </c>
      <c r="AE11" s="68">
        <v>362</v>
      </c>
      <c r="AF11" s="69">
        <v>292.500833333333</v>
      </c>
      <c r="AG11" s="72">
        <v>281</v>
      </c>
      <c r="AH11" s="73">
        <v>259.822916666667</v>
      </c>
      <c r="AI11" s="72">
        <v>375</v>
      </c>
      <c r="AJ11" s="73">
        <v>374.979666666667</v>
      </c>
      <c r="AK11" s="72">
        <v>650</v>
      </c>
      <c r="AL11" s="73">
        <v>619.299833333333</v>
      </c>
      <c r="AM11" s="72">
        <v>438</v>
      </c>
      <c r="AN11" s="73">
        <v>410.226333333333</v>
      </c>
      <c r="AO11" s="72">
        <v>99</v>
      </c>
      <c r="AP11" s="73">
        <v>79.1403333333333</v>
      </c>
      <c r="AQ11" s="72">
        <v>546</v>
      </c>
      <c r="AR11" s="73">
        <v>340.23825</v>
      </c>
    </row>
    <row r="12" spans="1:44" s="4" customFormat="1" ht="16.5" customHeight="1">
      <c r="A12" s="70" t="s">
        <v>83</v>
      </c>
      <c r="B12" s="67" t="s">
        <v>55</v>
      </c>
      <c r="C12" s="68">
        <v>11267</v>
      </c>
      <c r="D12" s="69">
        <v>8926.38758333333</v>
      </c>
      <c r="E12" s="68">
        <v>557</v>
      </c>
      <c r="F12" s="69">
        <v>89.52325</v>
      </c>
      <c r="G12" s="68">
        <v>4</v>
      </c>
      <c r="H12" s="69">
        <v>3.78091666666667</v>
      </c>
      <c r="I12" s="68">
        <v>3028</v>
      </c>
      <c r="J12" s="69">
        <v>2782.41358333333</v>
      </c>
      <c r="K12" s="72">
        <v>30</v>
      </c>
      <c r="L12" s="73">
        <v>29.8874166666667</v>
      </c>
      <c r="M12" s="72">
        <v>82</v>
      </c>
      <c r="N12" s="73">
        <v>75.95241666666669</v>
      </c>
      <c r="O12" s="72">
        <v>899</v>
      </c>
      <c r="P12" s="73">
        <v>758.735</v>
      </c>
      <c r="Q12" s="72">
        <v>1853</v>
      </c>
      <c r="R12" s="73">
        <v>1165.26583333333</v>
      </c>
      <c r="S12" s="72">
        <v>440</v>
      </c>
      <c r="T12" s="73">
        <v>357.850583333333</v>
      </c>
      <c r="U12" s="72">
        <v>826</v>
      </c>
      <c r="V12" s="73">
        <v>527.025083333333</v>
      </c>
      <c r="W12" s="70" t="s">
        <v>83</v>
      </c>
      <c r="X12" s="67" t="s">
        <v>55</v>
      </c>
      <c r="Y12" s="68">
        <v>249</v>
      </c>
      <c r="Z12" s="69">
        <v>233.686833333333</v>
      </c>
      <c r="AA12" s="68">
        <v>424</v>
      </c>
      <c r="AB12" s="69">
        <v>420.398916666667</v>
      </c>
      <c r="AC12" s="68">
        <v>100</v>
      </c>
      <c r="AD12" s="69">
        <v>90.3233333333333</v>
      </c>
      <c r="AE12" s="68">
        <v>368</v>
      </c>
      <c r="AF12" s="69">
        <v>296.858666666667</v>
      </c>
      <c r="AG12" s="72">
        <v>286</v>
      </c>
      <c r="AH12" s="73">
        <v>263.048583333333</v>
      </c>
      <c r="AI12" s="72">
        <v>374</v>
      </c>
      <c r="AJ12" s="73">
        <v>373.579416666667</v>
      </c>
      <c r="AK12" s="72">
        <v>652</v>
      </c>
      <c r="AL12" s="73">
        <v>619.748416666667</v>
      </c>
      <c r="AM12" s="72">
        <v>444</v>
      </c>
      <c r="AN12" s="73">
        <v>415.186833333333</v>
      </c>
      <c r="AO12" s="72">
        <v>103</v>
      </c>
      <c r="AP12" s="73">
        <v>81.4806666666667</v>
      </c>
      <c r="AQ12" s="72">
        <v>547</v>
      </c>
      <c r="AR12" s="73">
        <v>341.641833333333</v>
      </c>
    </row>
    <row r="13" spans="1:44" s="4" customFormat="1" ht="16.5" customHeight="1">
      <c r="A13" s="70" t="s">
        <v>84</v>
      </c>
      <c r="B13" s="67" t="s">
        <v>56</v>
      </c>
      <c r="C13" s="68">
        <v>11352</v>
      </c>
      <c r="D13" s="69">
        <v>9006.41883333333</v>
      </c>
      <c r="E13" s="68">
        <v>557</v>
      </c>
      <c r="F13" s="69">
        <v>92.4176666666667</v>
      </c>
      <c r="G13" s="68">
        <v>4</v>
      </c>
      <c r="H13" s="69">
        <v>3.739</v>
      </c>
      <c r="I13" s="68">
        <v>3045</v>
      </c>
      <c r="J13" s="69">
        <v>2801.65916666667</v>
      </c>
      <c r="K13" s="72">
        <v>30</v>
      </c>
      <c r="L13" s="73">
        <v>29.7744166666667</v>
      </c>
      <c r="M13" s="72">
        <v>82</v>
      </c>
      <c r="N13" s="73">
        <v>75.4349166666667</v>
      </c>
      <c r="O13" s="72">
        <v>901</v>
      </c>
      <c r="P13" s="73">
        <v>755.525833333333</v>
      </c>
      <c r="Q13" s="72">
        <v>1875</v>
      </c>
      <c r="R13" s="73">
        <v>1185.54425</v>
      </c>
      <c r="S13" s="72">
        <v>443</v>
      </c>
      <c r="T13" s="73">
        <v>363.75625</v>
      </c>
      <c r="U13" s="72">
        <v>832</v>
      </c>
      <c r="V13" s="73">
        <v>538.613166666667</v>
      </c>
      <c r="W13" s="70" t="s">
        <v>84</v>
      </c>
      <c r="X13" s="67" t="s">
        <v>56</v>
      </c>
      <c r="Y13" s="68">
        <v>253</v>
      </c>
      <c r="Z13" s="69">
        <v>239.01925</v>
      </c>
      <c r="AA13" s="68">
        <v>429</v>
      </c>
      <c r="AB13" s="69">
        <v>425.664833333333</v>
      </c>
      <c r="AC13" s="68">
        <v>103</v>
      </c>
      <c r="AD13" s="69">
        <v>92.76625</v>
      </c>
      <c r="AE13" s="68">
        <v>372</v>
      </c>
      <c r="AF13" s="69">
        <v>298.8645</v>
      </c>
      <c r="AG13" s="72">
        <v>292</v>
      </c>
      <c r="AH13" s="73">
        <v>269.50525</v>
      </c>
      <c r="AI13" s="72">
        <v>373</v>
      </c>
      <c r="AJ13" s="73">
        <v>372.600333333333</v>
      </c>
      <c r="AK13" s="72">
        <v>652</v>
      </c>
      <c r="AL13" s="73">
        <v>621.150416666667</v>
      </c>
      <c r="AM13" s="72">
        <v>451</v>
      </c>
      <c r="AN13" s="73">
        <v>421.223416666667</v>
      </c>
      <c r="AO13" s="72">
        <v>106</v>
      </c>
      <c r="AP13" s="73">
        <v>85.1511666666667</v>
      </c>
      <c r="AQ13" s="72">
        <v>551</v>
      </c>
      <c r="AR13" s="73">
        <v>334.00875</v>
      </c>
    </row>
    <row r="14" spans="1:44" s="4" customFormat="1" ht="16.5" customHeight="1">
      <c r="A14" s="70" t="s">
        <v>85</v>
      </c>
      <c r="B14" s="67" t="s">
        <v>57</v>
      </c>
      <c r="C14" s="68">
        <v>11434</v>
      </c>
      <c r="D14" s="69">
        <v>9082.70758333333</v>
      </c>
      <c r="E14" s="68">
        <v>561</v>
      </c>
      <c r="F14" s="69">
        <v>92.2793333333333</v>
      </c>
      <c r="G14" s="68">
        <v>4</v>
      </c>
      <c r="H14" s="69">
        <v>3.94191666666667</v>
      </c>
      <c r="I14" s="68">
        <v>3064</v>
      </c>
      <c r="J14" s="69">
        <v>2827.52258333333</v>
      </c>
      <c r="K14" s="72">
        <v>30</v>
      </c>
      <c r="L14" s="73">
        <v>29.54575</v>
      </c>
      <c r="M14" s="72">
        <v>81</v>
      </c>
      <c r="N14" s="73">
        <v>74.4156666666667</v>
      </c>
      <c r="O14" s="72">
        <v>904</v>
      </c>
      <c r="P14" s="73">
        <v>754.4875</v>
      </c>
      <c r="Q14" s="72">
        <v>1901</v>
      </c>
      <c r="R14" s="73">
        <v>1199.57408333333</v>
      </c>
      <c r="S14" s="72">
        <v>446</v>
      </c>
      <c r="T14" s="73">
        <v>365.093083333333</v>
      </c>
      <c r="U14" s="72">
        <v>838</v>
      </c>
      <c r="V14" s="73">
        <v>547.618083333333</v>
      </c>
      <c r="W14" s="70" t="s">
        <v>85</v>
      </c>
      <c r="X14" s="67" t="s">
        <v>57</v>
      </c>
      <c r="Y14" s="68">
        <v>258</v>
      </c>
      <c r="Z14" s="69">
        <v>245.587333333333</v>
      </c>
      <c r="AA14" s="68">
        <v>432</v>
      </c>
      <c r="AB14" s="69">
        <v>427.475916666667</v>
      </c>
      <c r="AC14" s="68">
        <v>106</v>
      </c>
      <c r="AD14" s="69">
        <v>95.1438333333333</v>
      </c>
      <c r="AE14" s="68">
        <v>374</v>
      </c>
      <c r="AF14" s="69">
        <v>305.202416666667</v>
      </c>
      <c r="AG14" s="72">
        <v>296</v>
      </c>
      <c r="AH14" s="73">
        <v>273.768166666667</v>
      </c>
      <c r="AI14" s="72">
        <v>367</v>
      </c>
      <c r="AJ14" s="73">
        <v>367.48725</v>
      </c>
      <c r="AK14" s="72">
        <v>653</v>
      </c>
      <c r="AL14" s="73">
        <v>621.129</v>
      </c>
      <c r="AM14" s="72">
        <v>456</v>
      </c>
      <c r="AN14" s="73">
        <v>428.509916666667</v>
      </c>
      <c r="AO14" s="72">
        <v>110</v>
      </c>
      <c r="AP14" s="73">
        <v>89.1386666666667</v>
      </c>
      <c r="AQ14" s="72">
        <v>554</v>
      </c>
      <c r="AR14" s="73">
        <v>334.787083333333</v>
      </c>
    </row>
    <row r="15" spans="1:44" s="4" customFormat="1" ht="16.5" customHeight="1">
      <c r="A15" s="70" t="s">
        <v>86</v>
      </c>
      <c r="B15" s="67" t="s">
        <v>58</v>
      </c>
      <c r="C15" s="68">
        <v>11500</v>
      </c>
      <c r="D15" s="69">
        <v>9147.07591666667</v>
      </c>
      <c r="E15" s="68">
        <v>559</v>
      </c>
      <c r="F15" s="69">
        <v>94.06475</v>
      </c>
      <c r="G15" s="68">
        <v>4</v>
      </c>
      <c r="H15" s="69">
        <v>4.02683333333333</v>
      </c>
      <c r="I15" s="68">
        <v>3066</v>
      </c>
      <c r="J15" s="69">
        <v>2839.66458333333</v>
      </c>
      <c r="K15" s="72">
        <v>31</v>
      </c>
      <c r="L15" s="73">
        <v>30.9436666666667</v>
      </c>
      <c r="M15" s="72">
        <v>84</v>
      </c>
      <c r="N15" s="73">
        <v>77.3205</v>
      </c>
      <c r="O15" s="72">
        <v>907</v>
      </c>
      <c r="P15" s="73">
        <v>756.511083333333</v>
      </c>
      <c r="Q15" s="72">
        <v>1915</v>
      </c>
      <c r="R15" s="73">
        <v>1223.05441666667</v>
      </c>
      <c r="S15" s="72">
        <v>450</v>
      </c>
      <c r="T15" s="73">
        <v>359.778666666667</v>
      </c>
      <c r="U15" s="72">
        <v>848</v>
      </c>
      <c r="V15" s="73">
        <v>555.357416666667</v>
      </c>
      <c r="W15" s="70" t="s">
        <v>86</v>
      </c>
      <c r="X15" s="67" t="s">
        <v>58</v>
      </c>
      <c r="Y15" s="68">
        <v>262</v>
      </c>
      <c r="Z15" s="69">
        <v>247.506916666667</v>
      </c>
      <c r="AA15" s="68">
        <v>434</v>
      </c>
      <c r="AB15" s="69">
        <v>427.51425</v>
      </c>
      <c r="AC15" s="68">
        <v>108</v>
      </c>
      <c r="AD15" s="69">
        <v>96.1945</v>
      </c>
      <c r="AE15" s="68">
        <v>377</v>
      </c>
      <c r="AF15" s="69">
        <v>306.219916666667</v>
      </c>
      <c r="AG15" s="72">
        <v>297</v>
      </c>
      <c r="AH15" s="73">
        <v>273.99825</v>
      </c>
      <c r="AI15" s="72">
        <v>368</v>
      </c>
      <c r="AJ15" s="73">
        <v>368.4785</v>
      </c>
      <c r="AK15" s="72">
        <v>657</v>
      </c>
      <c r="AL15" s="73">
        <v>624.721416666667</v>
      </c>
      <c r="AM15" s="72">
        <v>461</v>
      </c>
      <c r="AN15" s="73">
        <v>438.641</v>
      </c>
      <c r="AO15" s="72">
        <v>115</v>
      </c>
      <c r="AP15" s="73">
        <v>90.3263333333333</v>
      </c>
      <c r="AQ15" s="72">
        <v>557</v>
      </c>
      <c r="AR15" s="73">
        <v>332.752916666667</v>
      </c>
    </row>
    <row r="16" spans="1:44" s="4" customFormat="1" ht="16.5" customHeight="1">
      <c r="A16" s="70" t="s">
        <v>87</v>
      </c>
      <c r="B16" s="67" t="s">
        <v>59</v>
      </c>
      <c r="C16" s="68">
        <v>11504</v>
      </c>
      <c r="D16" s="69">
        <v>9177.86258333333</v>
      </c>
      <c r="E16" s="68">
        <v>548</v>
      </c>
      <c r="F16" s="69">
        <v>95.2825</v>
      </c>
      <c r="G16" s="68">
        <v>4</v>
      </c>
      <c r="H16" s="69">
        <v>3.44058333333333</v>
      </c>
      <c r="I16" s="68">
        <v>3041</v>
      </c>
      <c r="J16" s="69">
        <v>2831.17266666667</v>
      </c>
      <c r="K16" s="72">
        <v>32</v>
      </c>
      <c r="L16" s="73">
        <v>32.1323333333333</v>
      </c>
      <c r="M16" s="72">
        <v>85</v>
      </c>
      <c r="N16" s="73">
        <v>79.105</v>
      </c>
      <c r="O16" s="72">
        <v>915</v>
      </c>
      <c r="P16" s="73">
        <v>765.154833333333</v>
      </c>
      <c r="Q16" s="72">
        <v>1899</v>
      </c>
      <c r="R16" s="73">
        <v>1212.90533333333</v>
      </c>
      <c r="S16" s="72">
        <v>455</v>
      </c>
      <c r="T16" s="73">
        <v>359.454583333333</v>
      </c>
      <c r="U16" s="72">
        <v>854</v>
      </c>
      <c r="V16" s="73">
        <v>557.815166666667</v>
      </c>
      <c r="W16" s="70" t="s">
        <v>87</v>
      </c>
      <c r="X16" s="67" t="s">
        <v>59</v>
      </c>
      <c r="Y16" s="68">
        <v>266</v>
      </c>
      <c r="Z16" s="69">
        <v>251.4975</v>
      </c>
      <c r="AA16" s="68">
        <v>434</v>
      </c>
      <c r="AB16" s="69">
        <v>427.262083333333</v>
      </c>
      <c r="AC16" s="68">
        <v>106</v>
      </c>
      <c r="AD16" s="69">
        <v>95.7225</v>
      </c>
      <c r="AE16" s="68">
        <v>382</v>
      </c>
      <c r="AF16" s="69">
        <v>310.020666666667</v>
      </c>
      <c r="AG16" s="72">
        <v>298</v>
      </c>
      <c r="AH16" s="73">
        <v>275.380333333333</v>
      </c>
      <c r="AI16" s="72">
        <v>374</v>
      </c>
      <c r="AJ16" s="73">
        <v>374.28925</v>
      </c>
      <c r="AK16" s="72">
        <v>657</v>
      </c>
      <c r="AL16" s="73">
        <v>627.815916666667</v>
      </c>
      <c r="AM16" s="72">
        <v>474</v>
      </c>
      <c r="AN16" s="73">
        <v>450.57825</v>
      </c>
      <c r="AO16" s="72">
        <v>117</v>
      </c>
      <c r="AP16" s="73">
        <v>93.4425</v>
      </c>
      <c r="AQ16" s="72">
        <v>563</v>
      </c>
      <c r="AR16" s="73">
        <v>335.390583333333</v>
      </c>
    </row>
    <row r="17" spans="1:44" s="4" customFormat="1" ht="16.5" customHeight="1">
      <c r="A17" s="70" t="s">
        <v>88</v>
      </c>
      <c r="B17" s="67" t="s">
        <v>60</v>
      </c>
      <c r="C17" s="68">
        <v>11447</v>
      </c>
      <c r="D17" s="69">
        <v>9168.99433333333</v>
      </c>
      <c r="E17" s="68">
        <v>542</v>
      </c>
      <c r="F17" s="69">
        <v>93.1815</v>
      </c>
      <c r="G17" s="68">
        <v>4</v>
      </c>
      <c r="H17" s="69">
        <v>3.67125</v>
      </c>
      <c r="I17" s="68">
        <v>3020</v>
      </c>
      <c r="J17" s="69">
        <v>2821.14816666667</v>
      </c>
      <c r="K17" s="72">
        <v>33</v>
      </c>
      <c r="L17" s="73">
        <v>32.15575</v>
      </c>
      <c r="M17" s="72">
        <v>84</v>
      </c>
      <c r="N17" s="73">
        <v>77.1958333333333</v>
      </c>
      <c r="O17" s="72">
        <v>918</v>
      </c>
      <c r="P17" s="73">
        <v>768.113166666667</v>
      </c>
      <c r="Q17" s="72">
        <v>1878</v>
      </c>
      <c r="R17" s="73">
        <v>1215.42541666667</v>
      </c>
      <c r="S17" s="72">
        <v>460</v>
      </c>
      <c r="T17" s="73">
        <v>354.698416666667</v>
      </c>
      <c r="U17" s="72">
        <v>839</v>
      </c>
      <c r="V17" s="73">
        <v>556.163666666667</v>
      </c>
      <c r="W17" s="70" t="s">
        <v>88</v>
      </c>
      <c r="X17" s="67" t="s">
        <v>60</v>
      </c>
      <c r="Y17" s="68">
        <v>266</v>
      </c>
      <c r="Z17" s="69">
        <v>249.815833333333</v>
      </c>
      <c r="AA17" s="68">
        <v>433</v>
      </c>
      <c r="AB17" s="69">
        <v>427.144583333333</v>
      </c>
      <c r="AC17" s="68">
        <v>106</v>
      </c>
      <c r="AD17" s="69">
        <v>95.5853333333333</v>
      </c>
      <c r="AE17" s="68">
        <v>388</v>
      </c>
      <c r="AF17" s="69">
        <v>311.740416666667</v>
      </c>
      <c r="AG17" s="72">
        <v>295</v>
      </c>
      <c r="AH17" s="73">
        <v>274.231666666667</v>
      </c>
      <c r="AI17" s="72">
        <v>378</v>
      </c>
      <c r="AJ17" s="73">
        <v>377.985666666667</v>
      </c>
      <c r="AK17" s="72">
        <v>645</v>
      </c>
      <c r="AL17" s="73">
        <v>614.930916666667</v>
      </c>
      <c r="AM17" s="72">
        <v>488</v>
      </c>
      <c r="AN17" s="73">
        <v>466.661833333333</v>
      </c>
      <c r="AO17" s="72">
        <v>113</v>
      </c>
      <c r="AP17" s="73">
        <v>90.4635</v>
      </c>
      <c r="AQ17" s="72">
        <v>558</v>
      </c>
      <c r="AR17" s="73">
        <v>338.681416666667</v>
      </c>
    </row>
    <row r="18" spans="1:44" s="4" customFormat="1" ht="16.5" customHeight="1">
      <c r="A18" s="70" t="s">
        <v>89</v>
      </c>
      <c r="B18" s="67" t="s">
        <v>61</v>
      </c>
      <c r="C18" s="68">
        <v>11418</v>
      </c>
      <c r="D18" s="69">
        <v>9187.81958333333</v>
      </c>
      <c r="E18" s="68">
        <v>530</v>
      </c>
      <c r="F18" s="69">
        <v>95.8655833333333</v>
      </c>
      <c r="G18" s="68">
        <v>3</v>
      </c>
      <c r="H18" s="69">
        <v>3.2775</v>
      </c>
      <c r="I18" s="68">
        <v>3012</v>
      </c>
      <c r="J18" s="69">
        <v>2818.18483333333</v>
      </c>
      <c r="K18" s="72">
        <v>33</v>
      </c>
      <c r="L18" s="73">
        <v>32.5125</v>
      </c>
      <c r="M18" s="72">
        <v>84</v>
      </c>
      <c r="N18" s="73">
        <v>78.1774166666667</v>
      </c>
      <c r="O18" s="72">
        <v>910</v>
      </c>
      <c r="P18" s="73">
        <v>767.515833333333</v>
      </c>
      <c r="Q18" s="72">
        <v>1850</v>
      </c>
      <c r="R18" s="73">
        <v>1210.65208333333</v>
      </c>
      <c r="S18" s="72">
        <v>475</v>
      </c>
      <c r="T18" s="73">
        <v>355.1465</v>
      </c>
      <c r="U18" s="72">
        <v>843</v>
      </c>
      <c r="V18" s="73">
        <v>562.149416666667</v>
      </c>
      <c r="W18" s="70" t="s">
        <v>89</v>
      </c>
      <c r="X18" s="67" t="s">
        <v>61</v>
      </c>
      <c r="Y18" s="68">
        <v>270</v>
      </c>
      <c r="Z18" s="69">
        <v>253.07</v>
      </c>
      <c r="AA18" s="68">
        <v>430</v>
      </c>
      <c r="AB18" s="69">
        <v>424.257416666667</v>
      </c>
      <c r="AC18" s="68">
        <v>104</v>
      </c>
      <c r="AD18" s="69">
        <v>95.2159166666667</v>
      </c>
      <c r="AE18" s="68">
        <v>390</v>
      </c>
      <c r="AF18" s="69">
        <v>311.669916666667</v>
      </c>
      <c r="AG18" s="72">
        <v>295</v>
      </c>
      <c r="AH18" s="73">
        <v>274.316833333333</v>
      </c>
      <c r="AI18" s="72">
        <v>373</v>
      </c>
      <c r="AJ18" s="73">
        <v>372.887166666667</v>
      </c>
      <c r="AK18" s="72">
        <v>638</v>
      </c>
      <c r="AL18" s="73">
        <v>610.83775</v>
      </c>
      <c r="AM18" s="72">
        <v>505</v>
      </c>
      <c r="AN18" s="73">
        <v>484.392083333333</v>
      </c>
      <c r="AO18" s="72">
        <v>114</v>
      </c>
      <c r="AP18" s="73">
        <v>95.12475</v>
      </c>
      <c r="AQ18" s="72">
        <v>559</v>
      </c>
      <c r="AR18" s="73">
        <v>342.566083333333</v>
      </c>
    </row>
    <row r="19" spans="1:44" s="4" customFormat="1" ht="16.5" customHeight="1">
      <c r="A19" s="70" t="s">
        <v>90</v>
      </c>
      <c r="B19" s="67" t="s">
        <v>62</v>
      </c>
      <c r="C19" s="68">
        <v>11528</v>
      </c>
      <c r="D19" s="69">
        <v>9306.11183333333</v>
      </c>
      <c r="E19" s="68">
        <v>509</v>
      </c>
      <c r="F19" s="69">
        <v>96.7328333333333</v>
      </c>
      <c r="G19" s="68">
        <v>3</v>
      </c>
      <c r="H19" s="69">
        <v>3.35825</v>
      </c>
      <c r="I19" s="68">
        <v>3001</v>
      </c>
      <c r="J19" s="69">
        <v>2810.399</v>
      </c>
      <c r="K19" s="72">
        <v>33</v>
      </c>
      <c r="L19" s="73">
        <v>33.42525</v>
      </c>
      <c r="M19" s="72">
        <v>85</v>
      </c>
      <c r="N19" s="73">
        <v>79.3305833333333</v>
      </c>
      <c r="O19" s="72">
        <v>921</v>
      </c>
      <c r="P19" s="73">
        <v>768.518416666667</v>
      </c>
      <c r="Q19" s="72">
        <v>1831</v>
      </c>
      <c r="R19" s="73">
        <v>1201.77808333333</v>
      </c>
      <c r="S19" s="72">
        <v>495</v>
      </c>
      <c r="T19" s="73">
        <v>365.076</v>
      </c>
      <c r="U19" s="72">
        <v>877</v>
      </c>
      <c r="V19" s="73">
        <v>596.143333333333</v>
      </c>
      <c r="W19" s="70" t="s">
        <v>90</v>
      </c>
      <c r="X19" s="67" t="s">
        <v>62</v>
      </c>
      <c r="Y19" s="68">
        <v>278</v>
      </c>
      <c r="Z19" s="69">
        <v>258.618666666667</v>
      </c>
      <c r="AA19" s="68">
        <v>434</v>
      </c>
      <c r="AB19" s="69">
        <v>428.870166666667</v>
      </c>
      <c r="AC19" s="68">
        <v>104</v>
      </c>
      <c r="AD19" s="69">
        <v>97.3635</v>
      </c>
      <c r="AE19" s="68">
        <v>403</v>
      </c>
      <c r="AF19" s="69">
        <v>329.9035</v>
      </c>
      <c r="AG19" s="72">
        <v>315</v>
      </c>
      <c r="AH19" s="73">
        <v>294.980083333333</v>
      </c>
      <c r="AI19" s="72">
        <v>376</v>
      </c>
      <c r="AJ19" s="73">
        <v>375.89975</v>
      </c>
      <c r="AK19" s="72">
        <v>637</v>
      </c>
      <c r="AL19" s="73">
        <v>607.336333333333</v>
      </c>
      <c r="AM19" s="72">
        <v>529</v>
      </c>
      <c r="AN19" s="73">
        <v>507.9755</v>
      </c>
      <c r="AO19" s="72">
        <v>124</v>
      </c>
      <c r="AP19" s="73">
        <v>100.3945</v>
      </c>
      <c r="AQ19" s="72">
        <v>571</v>
      </c>
      <c r="AR19" s="73">
        <v>350.008083333333</v>
      </c>
    </row>
    <row r="20" spans="1:44" s="4" customFormat="1" ht="16.5" customHeight="1">
      <c r="A20" s="70" t="s">
        <v>91</v>
      </c>
      <c r="B20" s="67" t="s">
        <v>63</v>
      </c>
      <c r="C20" s="68">
        <v>11485</v>
      </c>
      <c r="D20" s="69">
        <v>9257.089</v>
      </c>
      <c r="E20" s="68">
        <v>523</v>
      </c>
      <c r="F20" s="69">
        <v>101.141</v>
      </c>
      <c r="G20" s="68">
        <v>4</v>
      </c>
      <c r="H20" s="69">
        <v>3.22</v>
      </c>
      <c r="I20" s="68">
        <v>3010</v>
      </c>
      <c r="J20" s="69">
        <v>2833.277</v>
      </c>
      <c r="K20" s="72">
        <v>33</v>
      </c>
      <c r="L20" s="73">
        <v>33.188</v>
      </c>
      <c r="M20" s="72">
        <v>85</v>
      </c>
      <c r="N20" s="73">
        <v>81.88</v>
      </c>
      <c r="O20" s="72">
        <v>914</v>
      </c>
      <c r="P20" s="73">
        <v>769.892</v>
      </c>
      <c r="Q20" s="72">
        <v>1834</v>
      </c>
      <c r="R20" s="73">
        <v>1173.307</v>
      </c>
      <c r="S20" s="72">
        <v>488</v>
      </c>
      <c r="T20" s="73">
        <v>361.174</v>
      </c>
      <c r="U20" s="72">
        <v>864</v>
      </c>
      <c r="V20" s="73">
        <v>590.102</v>
      </c>
      <c r="W20" s="70" t="s">
        <v>91</v>
      </c>
      <c r="X20" s="67" t="s">
        <v>63</v>
      </c>
      <c r="Y20" s="68">
        <v>271</v>
      </c>
      <c r="Z20" s="69">
        <v>248.588</v>
      </c>
      <c r="AA20" s="68">
        <v>433</v>
      </c>
      <c r="AB20" s="69">
        <v>428.851</v>
      </c>
      <c r="AC20" s="68">
        <v>104</v>
      </c>
      <c r="AD20" s="69">
        <v>99.122</v>
      </c>
      <c r="AE20" s="68">
        <v>401</v>
      </c>
      <c r="AF20" s="69">
        <v>326.851</v>
      </c>
      <c r="AG20" s="72">
        <v>306</v>
      </c>
      <c r="AH20" s="73">
        <v>289.351</v>
      </c>
      <c r="AI20" s="72">
        <v>375</v>
      </c>
      <c r="AJ20" s="73">
        <v>375.067</v>
      </c>
      <c r="AK20" s="72">
        <v>637</v>
      </c>
      <c r="AL20" s="73">
        <v>605.637</v>
      </c>
      <c r="AM20" s="72">
        <v>517</v>
      </c>
      <c r="AN20" s="73">
        <v>492.344</v>
      </c>
      <c r="AO20" s="72">
        <v>119</v>
      </c>
      <c r="AP20" s="73">
        <v>96.196</v>
      </c>
      <c r="AQ20" s="72">
        <v>568</v>
      </c>
      <c r="AR20" s="73">
        <v>347.901</v>
      </c>
    </row>
    <row r="21" spans="1:44" s="4" customFormat="1" ht="16.5" customHeight="1">
      <c r="A21" s="70" t="s">
        <v>92</v>
      </c>
      <c r="B21" s="67" t="s">
        <v>64</v>
      </c>
      <c r="C21" s="68">
        <v>11494</v>
      </c>
      <c r="D21" s="69">
        <v>9269.872</v>
      </c>
      <c r="E21" s="68">
        <v>520</v>
      </c>
      <c r="F21" s="69">
        <v>97.484</v>
      </c>
      <c r="G21" s="68">
        <v>4</v>
      </c>
      <c r="H21" s="69">
        <v>3.434</v>
      </c>
      <c r="I21" s="68">
        <v>3007</v>
      </c>
      <c r="J21" s="69">
        <v>2805.068</v>
      </c>
      <c r="K21" s="72">
        <v>33</v>
      </c>
      <c r="L21" s="73">
        <v>32.727</v>
      </c>
      <c r="M21" s="72">
        <v>84</v>
      </c>
      <c r="N21" s="73">
        <v>78.735</v>
      </c>
      <c r="O21" s="72">
        <v>915</v>
      </c>
      <c r="P21" s="73">
        <v>768.488</v>
      </c>
      <c r="Q21" s="72">
        <v>1833</v>
      </c>
      <c r="R21" s="73">
        <v>1184.707</v>
      </c>
      <c r="S21" s="72">
        <v>489</v>
      </c>
      <c r="T21" s="73">
        <v>364.536</v>
      </c>
      <c r="U21" s="72">
        <v>868</v>
      </c>
      <c r="V21" s="73">
        <v>598.917</v>
      </c>
      <c r="W21" s="70" t="s">
        <v>92</v>
      </c>
      <c r="X21" s="67" t="s">
        <v>64</v>
      </c>
      <c r="Y21" s="68">
        <v>274</v>
      </c>
      <c r="Z21" s="69">
        <v>254.357</v>
      </c>
      <c r="AA21" s="68">
        <v>433</v>
      </c>
      <c r="AB21" s="69">
        <v>428.628</v>
      </c>
      <c r="AC21" s="68">
        <v>104</v>
      </c>
      <c r="AD21" s="69">
        <v>100.16</v>
      </c>
      <c r="AE21" s="68">
        <v>400</v>
      </c>
      <c r="AF21" s="69">
        <v>320.973</v>
      </c>
      <c r="AG21" s="72">
        <v>308</v>
      </c>
      <c r="AH21" s="73">
        <v>286.662</v>
      </c>
      <c r="AI21" s="72">
        <v>376</v>
      </c>
      <c r="AJ21" s="73">
        <v>376.171</v>
      </c>
      <c r="AK21" s="72">
        <v>637</v>
      </c>
      <c r="AL21" s="73">
        <v>609.435</v>
      </c>
      <c r="AM21" s="72">
        <v>518</v>
      </c>
      <c r="AN21" s="73">
        <v>495.1</v>
      </c>
      <c r="AO21" s="72">
        <v>122</v>
      </c>
      <c r="AP21" s="73">
        <v>95.326</v>
      </c>
      <c r="AQ21" s="72">
        <v>570</v>
      </c>
      <c r="AR21" s="73">
        <v>368.964</v>
      </c>
    </row>
    <row r="22" spans="1:44" s="4" customFormat="1" ht="16.5" customHeight="1">
      <c r="A22" s="70" t="s">
        <v>93</v>
      </c>
      <c r="B22" s="67" t="s">
        <v>65</v>
      </c>
      <c r="C22" s="68">
        <v>11506</v>
      </c>
      <c r="D22" s="69">
        <v>9281.375</v>
      </c>
      <c r="E22" s="68">
        <v>514</v>
      </c>
      <c r="F22" s="69">
        <v>93.659</v>
      </c>
      <c r="G22" s="68">
        <v>3</v>
      </c>
      <c r="H22" s="69">
        <v>2.555</v>
      </c>
      <c r="I22" s="68">
        <v>3006</v>
      </c>
      <c r="J22" s="69">
        <v>2805.14</v>
      </c>
      <c r="K22" s="72">
        <v>33</v>
      </c>
      <c r="L22" s="73">
        <v>33.232</v>
      </c>
      <c r="M22" s="72">
        <v>84</v>
      </c>
      <c r="N22" s="73">
        <v>75.121</v>
      </c>
      <c r="O22" s="72">
        <v>918</v>
      </c>
      <c r="P22" s="73">
        <v>760.898</v>
      </c>
      <c r="Q22" s="72">
        <v>1832</v>
      </c>
      <c r="R22" s="73">
        <v>1200.265</v>
      </c>
      <c r="S22" s="72">
        <v>492</v>
      </c>
      <c r="T22" s="73">
        <v>379.062</v>
      </c>
      <c r="U22" s="72">
        <v>869</v>
      </c>
      <c r="V22" s="73">
        <v>602.829</v>
      </c>
      <c r="W22" s="70" t="s">
        <v>93</v>
      </c>
      <c r="X22" s="67" t="s">
        <v>65</v>
      </c>
      <c r="Y22" s="68">
        <v>277</v>
      </c>
      <c r="Z22" s="69">
        <v>259.405</v>
      </c>
      <c r="AA22" s="68">
        <v>435</v>
      </c>
      <c r="AB22" s="69">
        <v>432.609</v>
      </c>
      <c r="AC22" s="68">
        <v>104</v>
      </c>
      <c r="AD22" s="69">
        <v>97.51</v>
      </c>
      <c r="AE22" s="68">
        <v>401</v>
      </c>
      <c r="AF22" s="69">
        <v>325.522</v>
      </c>
      <c r="AG22" s="72">
        <v>311</v>
      </c>
      <c r="AH22" s="73">
        <v>287.664</v>
      </c>
      <c r="AI22" s="72">
        <v>375</v>
      </c>
      <c r="AJ22" s="73">
        <v>375.202</v>
      </c>
      <c r="AK22" s="72">
        <v>637</v>
      </c>
      <c r="AL22" s="73">
        <v>604.946</v>
      </c>
      <c r="AM22" s="72">
        <v>522</v>
      </c>
      <c r="AN22" s="73">
        <v>500.558</v>
      </c>
      <c r="AO22" s="72">
        <v>123</v>
      </c>
      <c r="AP22" s="73">
        <v>94.965</v>
      </c>
      <c r="AQ22" s="72">
        <v>571</v>
      </c>
      <c r="AR22" s="73">
        <v>350.233</v>
      </c>
    </row>
    <row r="23" spans="1:44" s="4" customFormat="1" ht="16.5" customHeight="1">
      <c r="A23" s="70" t="s">
        <v>94</v>
      </c>
      <c r="B23" s="67" t="s">
        <v>66</v>
      </c>
      <c r="C23" s="68">
        <v>11507</v>
      </c>
      <c r="D23" s="69">
        <v>9286.117</v>
      </c>
      <c r="E23" s="68">
        <v>509</v>
      </c>
      <c r="F23" s="69">
        <v>98.291</v>
      </c>
      <c r="G23" s="68">
        <v>4</v>
      </c>
      <c r="H23" s="69">
        <v>3.721</v>
      </c>
      <c r="I23" s="68">
        <v>3005</v>
      </c>
      <c r="J23" s="69">
        <v>2809.428</v>
      </c>
      <c r="K23" s="72">
        <v>33</v>
      </c>
      <c r="L23" s="73">
        <v>32.755</v>
      </c>
      <c r="M23" s="72">
        <v>85</v>
      </c>
      <c r="N23" s="73">
        <v>77.433</v>
      </c>
      <c r="O23" s="72">
        <v>917</v>
      </c>
      <c r="P23" s="73">
        <v>746.762</v>
      </c>
      <c r="Q23" s="72">
        <v>1833</v>
      </c>
      <c r="R23" s="73">
        <v>1240.765</v>
      </c>
      <c r="S23" s="72">
        <v>493</v>
      </c>
      <c r="T23" s="73">
        <v>359.956</v>
      </c>
      <c r="U23" s="72">
        <v>872</v>
      </c>
      <c r="V23" s="73">
        <v>591.168</v>
      </c>
      <c r="W23" s="70" t="s">
        <v>94</v>
      </c>
      <c r="X23" s="67" t="s">
        <v>66</v>
      </c>
      <c r="Y23" s="68">
        <v>276</v>
      </c>
      <c r="Z23" s="69">
        <v>256.032</v>
      </c>
      <c r="AA23" s="68">
        <v>437</v>
      </c>
      <c r="AB23" s="69">
        <v>434.985</v>
      </c>
      <c r="AC23" s="68">
        <v>103</v>
      </c>
      <c r="AD23" s="69">
        <v>91.643</v>
      </c>
      <c r="AE23" s="68">
        <v>401</v>
      </c>
      <c r="AF23" s="69">
        <v>327.6</v>
      </c>
      <c r="AG23" s="72">
        <v>312</v>
      </c>
      <c r="AH23" s="73">
        <v>290.544</v>
      </c>
      <c r="AI23" s="72">
        <v>375</v>
      </c>
      <c r="AJ23" s="73">
        <v>375.12</v>
      </c>
      <c r="AK23" s="72">
        <v>635</v>
      </c>
      <c r="AL23" s="73">
        <v>605.097</v>
      </c>
      <c r="AM23" s="72">
        <v>524</v>
      </c>
      <c r="AN23" s="73">
        <v>502.075</v>
      </c>
      <c r="AO23" s="72">
        <v>123</v>
      </c>
      <c r="AP23" s="73">
        <v>97.766</v>
      </c>
      <c r="AQ23" s="72">
        <v>571</v>
      </c>
      <c r="AR23" s="73">
        <v>344.976</v>
      </c>
    </row>
    <row r="24" spans="1:44" s="4" customFormat="1" ht="16.5" customHeight="1">
      <c r="A24" s="70" t="s">
        <v>95</v>
      </c>
      <c r="B24" s="67" t="s">
        <v>67</v>
      </c>
      <c r="C24" s="68">
        <v>11518</v>
      </c>
      <c r="D24" s="69">
        <v>9299.74</v>
      </c>
      <c r="E24" s="68">
        <v>510</v>
      </c>
      <c r="F24" s="69">
        <v>113.962</v>
      </c>
      <c r="G24" s="68">
        <v>4</v>
      </c>
      <c r="H24" s="69">
        <v>3.63</v>
      </c>
      <c r="I24" s="68">
        <v>3004</v>
      </c>
      <c r="J24" s="69">
        <v>2803.884</v>
      </c>
      <c r="K24" s="72">
        <v>33</v>
      </c>
      <c r="L24" s="73">
        <v>32.491</v>
      </c>
      <c r="M24" s="72">
        <v>84</v>
      </c>
      <c r="N24" s="73">
        <v>80.147</v>
      </c>
      <c r="O24" s="72">
        <v>919</v>
      </c>
      <c r="P24" s="73">
        <v>754.676</v>
      </c>
      <c r="Q24" s="72">
        <v>1834</v>
      </c>
      <c r="R24" s="73">
        <v>1237.316</v>
      </c>
      <c r="S24" s="72">
        <v>495</v>
      </c>
      <c r="T24" s="73">
        <v>356.541</v>
      </c>
      <c r="U24" s="72">
        <v>875</v>
      </c>
      <c r="V24" s="73">
        <v>580.456</v>
      </c>
      <c r="W24" s="70" t="s">
        <v>95</v>
      </c>
      <c r="X24" s="67" t="s">
        <v>67</v>
      </c>
      <c r="Y24" s="68">
        <v>277</v>
      </c>
      <c r="Z24" s="69">
        <v>255.683</v>
      </c>
      <c r="AA24" s="68">
        <v>435</v>
      </c>
      <c r="AB24" s="69">
        <v>430</v>
      </c>
      <c r="AC24" s="68">
        <v>103</v>
      </c>
      <c r="AD24" s="69">
        <v>92.619</v>
      </c>
      <c r="AE24" s="68">
        <v>400</v>
      </c>
      <c r="AF24" s="69">
        <v>333.359</v>
      </c>
      <c r="AG24" s="72">
        <v>317</v>
      </c>
      <c r="AH24" s="73">
        <v>294.42</v>
      </c>
      <c r="AI24" s="72">
        <v>374</v>
      </c>
      <c r="AJ24" s="73">
        <v>374.083</v>
      </c>
      <c r="AK24" s="72">
        <v>635</v>
      </c>
      <c r="AL24" s="73">
        <v>608.187</v>
      </c>
      <c r="AM24" s="72">
        <v>525</v>
      </c>
      <c r="AN24" s="73">
        <v>508.409</v>
      </c>
      <c r="AO24" s="72">
        <v>124</v>
      </c>
      <c r="AP24" s="73">
        <v>102.312</v>
      </c>
      <c r="AQ24" s="72">
        <v>571</v>
      </c>
      <c r="AR24" s="73">
        <v>337.565</v>
      </c>
    </row>
    <row r="25" spans="1:44" s="4" customFormat="1" ht="16.5" customHeight="1">
      <c r="A25" s="70" t="s">
        <v>96</v>
      </c>
      <c r="B25" s="67" t="s">
        <v>68</v>
      </c>
      <c r="C25" s="68">
        <v>11543</v>
      </c>
      <c r="D25" s="69">
        <v>9318.344</v>
      </c>
      <c r="E25" s="68">
        <v>508</v>
      </c>
      <c r="F25" s="69">
        <v>95.799</v>
      </c>
      <c r="G25" s="68">
        <v>4</v>
      </c>
      <c r="H25" s="69">
        <v>3.536</v>
      </c>
      <c r="I25" s="68">
        <v>3001</v>
      </c>
      <c r="J25" s="69">
        <v>2819.094</v>
      </c>
      <c r="K25" s="72">
        <v>33</v>
      </c>
      <c r="L25" s="73">
        <v>33.385</v>
      </c>
      <c r="M25" s="72">
        <v>85</v>
      </c>
      <c r="N25" s="73">
        <v>79.641</v>
      </c>
      <c r="O25" s="72">
        <v>919</v>
      </c>
      <c r="P25" s="73">
        <v>763.677</v>
      </c>
      <c r="Q25" s="72">
        <v>1834</v>
      </c>
      <c r="R25" s="73">
        <v>1205.266</v>
      </c>
      <c r="S25" s="72">
        <v>497</v>
      </c>
      <c r="T25" s="73">
        <v>373.363</v>
      </c>
      <c r="U25" s="72">
        <v>879</v>
      </c>
      <c r="V25" s="73">
        <v>582.996</v>
      </c>
      <c r="W25" s="70" t="s">
        <v>96</v>
      </c>
      <c r="X25" s="67" t="s">
        <v>68</v>
      </c>
      <c r="Y25" s="68">
        <v>280</v>
      </c>
      <c r="Z25" s="69">
        <v>258.51</v>
      </c>
      <c r="AA25" s="68">
        <v>434</v>
      </c>
      <c r="AB25" s="69">
        <v>428.547</v>
      </c>
      <c r="AC25" s="68">
        <v>104</v>
      </c>
      <c r="AD25" s="69">
        <v>97.98</v>
      </c>
      <c r="AE25" s="68">
        <v>404</v>
      </c>
      <c r="AF25" s="69">
        <v>331.145</v>
      </c>
      <c r="AG25" s="72">
        <v>319</v>
      </c>
      <c r="AH25" s="73">
        <v>293.919</v>
      </c>
      <c r="AI25" s="72">
        <v>376</v>
      </c>
      <c r="AJ25" s="73">
        <v>375.9</v>
      </c>
      <c r="AK25" s="72">
        <v>637</v>
      </c>
      <c r="AL25" s="73">
        <v>610.407</v>
      </c>
      <c r="AM25" s="72">
        <v>532</v>
      </c>
      <c r="AN25" s="73">
        <v>513.061</v>
      </c>
      <c r="AO25" s="72">
        <v>125</v>
      </c>
      <c r="AP25" s="73">
        <v>100.576</v>
      </c>
      <c r="AQ25" s="72">
        <v>573</v>
      </c>
      <c r="AR25" s="73">
        <v>351.542</v>
      </c>
    </row>
    <row r="26" spans="1:44" s="4" customFormat="1" ht="16.5" customHeight="1">
      <c r="A26" s="70" t="s">
        <v>97</v>
      </c>
      <c r="B26" s="67" t="s">
        <v>69</v>
      </c>
      <c r="C26" s="68">
        <v>11546</v>
      </c>
      <c r="D26" s="69">
        <v>9322.662</v>
      </c>
      <c r="E26" s="68">
        <v>506</v>
      </c>
      <c r="F26" s="69">
        <v>90.599</v>
      </c>
      <c r="G26" s="68">
        <v>3</v>
      </c>
      <c r="H26" s="69">
        <v>3.149</v>
      </c>
      <c r="I26" s="68">
        <v>2999</v>
      </c>
      <c r="J26" s="69">
        <v>2820.343</v>
      </c>
      <c r="K26" s="72">
        <v>33</v>
      </c>
      <c r="L26" s="73">
        <v>32.773</v>
      </c>
      <c r="M26" s="72">
        <v>86</v>
      </c>
      <c r="N26" s="73">
        <v>81.608</v>
      </c>
      <c r="O26" s="72">
        <v>920</v>
      </c>
      <c r="P26" s="73">
        <v>771.438</v>
      </c>
      <c r="Q26" s="72">
        <v>1833</v>
      </c>
      <c r="R26" s="73">
        <v>1191.921</v>
      </c>
      <c r="S26" s="72">
        <v>500</v>
      </c>
      <c r="T26" s="73">
        <v>373.08</v>
      </c>
      <c r="U26" s="72">
        <v>880</v>
      </c>
      <c r="V26" s="73">
        <v>593.546</v>
      </c>
      <c r="W26" s="70" t="s">
        <v>97</v>
      </c>
      <c r="X26" s="67" t="s">
        <v>69</v>
      </c>
      <c r="Y26" s="68">
        <v>279</v>
      </c>
      <c r="Z26" s="69">
        <v>255.321</v>
      </c>
      <c r="AA26" s="68">
        <v>432</v>
      </c>
      <c r="AB26" s="69">
        <v>425.734</v>
      </c>
      <c r="AC26" s="68">
        <v>104</v>
      </c>
      <c r="AD26" s="69">
        <v>100.878</v>
      </c>
      <c r="AE26" s="68">
        <v>403</v>
      </c>
      <c r="AF26" s="69">
        <v>319.463</v>
      </c>
      <c r="AG26" s="72">
        <v>320</v>
      </c>
      <c r="AH26" s="73">
        <v>297.98</v>
      </c>
      <c r="AI26" s="72">
        <v>377</v>
      </c>
      <c r="AJ26" s="73">
        <v>377.133</v>
      </c>
      <c r="AK26" s="72">
        <v>638</v>
      </c>
      <c r="AL26" s="73">
        <v>609.362</v>
      </c>
      <c r="AM26" s="72">
        <v>534</v>
      </c>
      <c r="AN26" s="73">
        <v>513.097</v>
      </c>
      <c r="AO26" s="72">
        <v>126</v>
      </c>
      <c r="AP26" s="73">
        <v>97.749</v>
      </c>
      <c r="AQ26" s="72">
        <v>574</v>
      </c>
      <c r="AR26" s="73">
        <v>367.488</v>
      </c>
    </row>
    <row r="27" spans="1:44" s="4" customFormat="1" ht="16.5" customHeight="1">
      <c r="A27" s="70" t="s">
        <v>98</v>
      </c>
      <c r="B27" s="67" t="s">
        <v>70</v>
      </c>
      <c r="C27" s="68">
        <v>11541</v>
      </c>
      <c r="D27" s="69">
        <v>9319.485</v>
      </c>
      <c r="E27" s="68">
        <v>502</v>
      </c>
      <c r="F27" s="69">
        <v>91.479</v>
      </c>
      <c r="G27" s="68">
        <v>3</v>
      </c>
      <c r="H27" s="69">
        <v>2.522</v>
      </c>
      <c r="I27" s="68">
        <v>2995</v>
      </c>
      <c r="J27" s="69">
        <v>2803.962</v>
      </c>
      <c r="K27" s="72">
        <v>34</v>
      </c>
      <c r="L27" s="73">
        <v>33.801</v>
      </c>
      <c r="M27" s="72">
        <v>85</v>
      </c>
      <c r="N27" s="73">
        <v>81.329</v>
      </c>
      <c r="O27" s="72">
        <v>923</v>
      </c>
      <c r="P27" s="73">
        <v>778.024</v>
      </c>
      <c r="Q27" s="72">
        <v>1828</v>
      </c>
      <c r="R27" s="73">
        <v>1206.851</v>
      </c>
      <c r="S27" s="72">
        <v>499</v>
      </c>
      <c r="T27" s="73">
        <v>358.965</v>
      </c>
      <c r="U27" s="72">
        <v>884</v>
      </c>
      <c r="V27" s="73">
        <v>594.395</v>
      </c>
      <c r="W27" s="70" t="s">
        <v>98</v>
      </c>
      <c r="X27" s="67" t="s">
        <v>70</v>
      </c>
      <c r="Y27" s="68">
        <v>281</v>
      </c>
      <c r="Z27" s="69">
        <v>259.614</v>
      </c>
      <c r="AA27" s="68">
        <v>433</v>
      </c>
      <c r="AB27" s="69">
        <v>426.79</v>
      </c>
      <c r="AC27" s="68">
        <v>105</v>
      </c>
      <c r="AD27" s="69">
        <v>100.54</v>
      </c>
      <c r="AE27" s="68">
        <v>404</v>
      </c>
      <c r="AF27" s="69">
        <v>329.223</v>
      </c>
      <c r="AG27" s="72">
        <v>320</v>
      </c>
      <c r="AH27" s="73">
        <v>303.683</v>
      </c>
      <c r="AI27" s="72">
        <v>375</v>
      </c>
      <c r="AJ27" s="73">
        <v>375.061</v>
      </c>
      <c r="AK27" s="72">
        <v>635</v>
      </c>
      <c r="AL27" s="73">
        <v>604.66</v>
      </c>
      <c r="AM27" s="72">
        <v>537</v>
      </c>
      <c r="AN27" s="73">
        <v>514.567</v>
      </c>
      <c r="AO27" s="72">
        <v>126</v>
      </c>
      <c r="AP27" s="73">
        <v>102.09</v>
      </c>
      <c r="AQ27" s="72">
        <v>573</v>
      </c>
      <c r="AR27" s="73">
        <v>351.929</v>
      </c>
    </row>
    <row r="28" spans="1:44" s="4" customFormat="1" ht="16.5" customHeight="1">
      <c r="A28" s="70" t="s">
        <v>99</v>
      </c>
      <c r="B28" s="67" t="s">
        <v>71</v>
      </c>
      <c r="C28" s="68">
        <v>11558</v>
      </c>
      <c r="D28" s="69">
        <v>9336.792</v>
      </c>
      <c r="E28" s="68">
        <v>499</v>
      </c>
      <c r="F28" s="69">
        <v>87.1</v>
      </c>
      <c r="G28" s="68">
        <v>3</v>
      </c>
      <c r="H28" s="69">
        <v>3.086</v>
      </c>
      <c r="I28" s="68">
        <v>2993</v>
      </c>
      <c r="J28" s="69">
        <v>2805.442</v>
      </c>
      <c r="K28" s="72">
        <v>35</v>
      </c>
      <c r="L28" s="73">
        <v>34.924</v>
      </c>
      <c r="M28" s="72">
        <v>85</v>
      </c>
      <c r="N28" s="73">
        <v>78.494</v>
      </c>
      <c r="O28" s="72">
        <v>929</v>
      </c>
      <c r="P28" s="73">
        <v>782.105</v>
      </c>
      <c r="Q28" s="72">
        <v>1825</v>
      </c>
      <c r="R28" s="73">
        <v>1192.236</v>
      </c>
      <c r="S28" s="72">
        <v>498</v>
      </c>
      <c r="T28" s="73">
        <v>365.227</v>
      </c>
      <c r="U28" s="72">
        <v>888</v>
      </c>
      <c r="V28" s="73">
        <v>600.64</v>
      </c>
      <c r="W28" s="70" t="s">
        <v>99</v>
      </c>
      <c r="X28" s="67" t="s">
        <v>71</v>
      </c>
      <c r="Y28" s="68">
        <v>283</v>
      </c>
      <c r="Z28" s="69">
        <v>264.02</v>
      </c>
      <c r="AA28" s="68">
        <v>435</v>
      </c>
      <c r="AB28" s="69">
        <v>429.942</v>
      </c>
      <c r="AC28" s="68">
        <v>105</v>
      </c>
      <c r="AD28" s="69">
        <v>96.433</v>
      </c>
      <c r="AE28" s="68">
        <v>407</v>
      </c>
      <c r="AF28" s="69">
        <v>341.134</v>
      </c>
      <c r="AG28" s="72">
        <v>323</v>
      </c>
      <c r="AH28" s="73">
        <v>305.744</v>
      </c>
      <c r="AI28" s="72">
        <v>378</v>
      </c>
      <c r="AJ28" s="73">
        <v>377.937</v>
      </c>
      <c r="AK28" s="72">
        <v>637</v>
      </c>
      <c r="AL28" s="73">
        <v>606.956</v>
      </c>
      <c r="AM28" s="72">
        <v>537</v>
      </c>
      <c r="AN28" s="73">
        <v>515.511</v>
      </c>
      <c r="AO28" s="72">
        <v>127</v>
      </c>
      <c r="AP28" s="73">
        <v>110.892</v>
      </c>
      <c r="AQ28" s="72">
        <v>572</v>
      </c>
      <c r="AR28" s="73">
        <v>338.969</v>
      </c>
    </row>
    <row r="29" spans="1:44" s="4" customFormat="1" ht="16.5" customHeight="1">
      <c r="A29" s="70" t="s">
        <v>100</v>
      </c>
      <c r="B29" s="67" t="s">
        <v>72</v>
      </c>
      <c r="C29" s="68">
        <v>11577</v>
      </c>
      <c r="D29" s="69">
        <v>9360.637</v>
      </c>
      <c r="E29" s="68">
        <v>499</v>
      </c>
      <c r="F29" s="69">
        <v>91.208</v>
      </c>
      <c r="G29" s="68">
        <v>4</v>
      </c>
      <c r="H29" s="69">
        <v>3.553</v>
      </c>
      <c r="I29" s="68">
        <v>2994</v>
      </c>
      <c r="J29" s="69">
        <v>2798.826</v>
      </c>
      <c r="K29" s="72">
        <v>34</v>
      </c>
      <c r="L29" s="73">
        <v>33.816</v>
      </c>
      <c r="M29" s="72">
        <v>86</v>
      </c>
      <c r="N29" s="73">
        <v>77.916</v>
      </c>
      <c r="O29" s="72">
        <v>931</v>
      </c>
      <c r="P29" s="73">
        <v>781.423</v>
      </c>
      <c r="Q29" s="72">
        <v>1827</v>
      </c>
      <c r="R29" s="73">
        <v>1189.543</v>
      </c>
      <c r="S29" s="72">
        <v>501</v>
      </c>
      <c r="T29" s="73">
        <v>371.179</v>
      </c>
      <c r="U29" s="72">
        <v>892</v>
      </c>
      <c r="V29" s="73">
        <v>616.014</v>
      </c>
      <c r="W29" s="70" t="s">
        <v>100</v>
      </c>
      <c r="X29" s="67" t="s">
        <v>72</v>
      </c>
      <c r="Y29" s="68">
        <v>284</v>
      </c>
      <c r="Z29" s="69">
        <v>268.314</v>
      </c>
      <c r="AA29" s="68">
        <v>434</v>
      </c>
      <c r="AB29" s="69">
        <v>427.739</v>
      </c>
      <c r="AC29" s="68">
        <v>105</v>
      </c>
      <c r="AD29" s="69">
        <v>97.445</v>
      </c>
      <c r="AE29" s="68">
        <v>406</v>
      </c>
      <c r="AF29" s="69">
        <v>336.976</v>
      </c>
      <c r="AG29" s="72">
        <v>324</v>
      </c>
      <c r="AH29" s="73">
        <v>303.249</v>
      </c>
      <c r="AI29" s="72">
        <v>378</v>
      </c>
      <c r="AJ29" s="73">
        <v>377.975</v>
      </c>
      <c r="AK29" s="72">
        <v>637</v>
      </c>
      <c r="AL29" s="73">
        <v>604.358</v>
      </c>
      <c r="AM29" s="72">
        <v>541</v>
      </c>
      <c r="AN29" s="73">
        <v>520.054</v>
      </c>
      <c r="AO29" s="72">
        <v>127</v>
      </c>
      <c r="AP29" s="73">
        <v>105.572</v>
      </c>
      <c r="AQ29" s="72">
        <v>574</v>
      </c>
      <c r="AR29" s="73">
        <v>355.477</v>
      </c>
    </row>
    <row r="30" spans="1:44" s="4" customFormat="1" ht="16.5" customHeight="1">
      <c r="A30" s="70" t="s">
        <v>101</v>
      </c>
      <c r="B30" s="67" t="s">
        <v>73</v>
      </c>
      <c r="C30" s="68">
        <v>11583</v>
      </c>
      <c r="D30" s="69">
        <v>9373.704</v>
      </c>
      <c r="E30" s="68">
        <v>498</v>
      </c>
      <c r="F30" s="69">
        <v>94.066</v>
      </c>
      <c r="G30" s="68">
        <v>4</v>
      </c>
      <c r="H30" s="69">
        <v>3.959</v>
      </c>
      <c r="I30" s="68">
        <v>2995</v>
      </c>
      <c r="J30" s="69">
        <v>2800.105</v>
      </c>
      <c r="K30" s="72">
        <v>34</v>
      </c>
      <c r="L30" s="73">
        <v>33.886</v>
      </c>
      <c r="M30" s="72">
        <v>87</v>
      </c>
      <c r="N30" s="73">
        <v>78.291</v>
      </c>
      <c r="O30" s="72">
        <v>930</v>
      </c>
      <c r="P30" s="73">
        <v>773.457</v>
      </c>
      <c r="Q30" s="72">
        <v>1824</v>
      </c>
      <c r="R30" s="73">
        <v>1195.282</v>
      </c>
      <c r="S30" s="72">
        <v>505</v>
      </c>
      <c r="T30" s="73">
        <v>361.363</v>
      </c>
      <c r="U30" s="72">
        <v>893</v>
      </c>
      <c r="V30" s="73">
        <v>623.743</v>
      </c>
      <c r="W30" s="70" t="s">
        <v>101</v>
      </c>
      <c r="X30" s="67" t="s">
        <v>73</v>
      </c>
      <c r="Y30" s="68">
        <v>287</v>
      </c>
      <c r="Z30" s="69">
        <v>275.362</v>
      </c>
      <c r="AA30" s="68">
        <v>432</v>
      </c>
      <c r="AB30" s="69">
        <v>427.477</v>
      </c>
      <c r="AC30" s="68">
        <v>105</v>
      </c>
      <c r="AD30" s="69">
        <v>98.03</v>
      </c>
      <c r="AE30" s="68">
        <v>409</v>
      </c>
      <c r="AF30" s="69">
        <v>342.124</v>
      </c>
      <c r="AG30" s="72">
        <v>325</v>
      </c>
      <c r="AH30" s="73">
        <v>300.46</v>
      </c>
      <c r="AI30" s="72">
        <v>376</v>
      </c>
      <c r="AJ30" s="73">
        <v>376.083</v>
      </c>
      <c r="AK30" s="72">
        <v>635</v>
      </c>
      <c r="AL30" s="73">
        <v>604.731</v>
      </c>
      <c r="AM30" s="72">
        <v>545</v>
      </c>
      <c r="AN30" s="73">
        <v>522.787</v>
      </c>
      <c r="AO30" s="72">
        <v>126</v>
      </c>
      <c r="AP30" s="73">
        <v>103.324</v>
      </c>
      <c r="AQ30" s="72">
        <v>574</v>
      </c>
      <c r="AR30" s="73">
        <v>359.174</v>
      </c>
    </row>
    <row r="31" spans="1:44" s="4" customFormat="1" ht="16.5" customHeight="1">
      <c r="A31" s="70" t="s">
        <v>102</v>
      </c>
      <c r="B31" s="67" t="s">
        <v>74</v>
      </c>
      <c r="C31" s="68">
        <v>11579</v>
      </c>
      <c r="D31" s="69">
        <v>9376.0875</v>
      </c>
      <c r="E31" s="68">
        <v>494</v>
      </c>
      <c r="F31" s="69">
        <v>95.803</v>
      </c>
      <c r="G31" s="68">
        <v>4</v>
      </c>
      <c r="H31" s="69">
        <v>3.9515</v>
      </c>
      <c r="I31" s="68">
        <v>2992</v>
      </c>
      <c r="J31" s="69">
        <v>2808.649</v>
      </c>
      <c r="K31" s="72">
        <v>34</v>
      </c>
      <c r="L31" s="73">
        <v>33.7275</v>
      </c>
      <c r="M31" s="72">
        <v>87</v>
      </c>
      <c r="N31" s="73">
        <v>81.5425</v>
      </c>
      <c r="O31" s="72">
        <v>929</v>
      </c>
      <c r="P31" s="73">
        <v>781.741</v>
      </c>
      <c r="Q31" s="72">
        <v>1824</v>
      </c>
      <c r="R31" s="73">
        <v>1206.351</v>
      </c>
      <c r="S31" s="72">
        <v>505</v>
      </c>
      <c r="T31" s="73">
        <v>374.092</v>
      </c>
      <c r="U31" s="72">
        <v>896</v>
      </c>
      <c r="V31" s="73">
        <v>605.9855</v>
      </c>
      <c r="W31" s="70" t="s">
        <v>102</v>
      </c>
      <c r="X31" s="67" t="s">
        <v>74</v>
      </c>
      <c r="Y31" s="68">
        <v>285</v>
      </c>
      <c r="Z31" s="69">
        <v>266.1465</v>
      </c>
      <c r="AA31" s="68">
        <v>433</v>
      </c>
      <c r="AB31" s="69">
        <v>430.219</v>
      </c>
      <c r="AC31" s="68">
        <v>105</v>
      </c>
      <c r="AD31" s="69">
        <v>96.619</v>
      </c>
      <c r="AE31" s="68">
        <v>408</v>
      </c>
      <c r="AF31" s="69">
        <v>341.7435</v>
      </c>
      <c r="AG31" s="72">
        <v>325</v>
      </c>
      <c r="AH31" s="73">
        <v>303.908</v>
      </c>
      <c r="AI31" s="72">
        <v>376</v>
      </c>
      <c r="AJ31" s="73">
        <v>376.085</v>
      </c>
      <c r="AK31" s="72">
        <v>634</v>
      </c>
      <c r="AL31" s="73">
        <v>606.477</v>
      </c>
      <c r="AM31" s="72">
        <v>547</v>
      </c>
      <c r="AN31" s="73">
        <v>520.2</v>
      </c>
      <c r="AO31" s="72">
        <v>125</v>
      </c>
      <c r="AP31" s="73">
        <v>106.1885</v>
      </c>
      <c r="AQ31" s="72">
        <v>574</v>
      </c>
      <c r="AR31" s="73">
        <v>336.658</v>
      </c>
    </row>
    <row r="32" spans="1:44" s="4" customFormat="1" ht="16.5" customHeight="1">
      <c r="A32" s="70" t="s">
        <v>103</v>
      </c>
      <c r="B32" s="67" t="s">
        <v>75</v>
      </c>
      <c r="C32" s="68">
        <v>11587</v>
      </c>
      <c r="D32" s="69">
        <v>9381.595</v>
      </c>
      <c r="E32" s="68">
        <v>496</v>
      </c>
      <c r="F32" s="69">
        <v>98.536</v>
      </c>
      <c r="G32" s="68">
        <v>4</v>
      </c>
      <c r="H32" s="69">
        <v>3.65</v>
      </c>
      <c r="I32" s="68">
        <v>2995</v>
      </c>
      <c r="J32" s="69">
        <v>2806.599</v>
      </c>
      <c r="K32" s="72">
        <v>34</v>
      </c>
      <c r="L32" s="73">
        <v>33.515</v>
      </c>
      <c r="M32" s="72">
        <v>87</v>
      </c>
      <c r="N32" s="73">
        <v>81.123</v>
      </c>
      <c r="O32" s="72">
        <v>931</v>
      </c>
      <c r="P32" s="73">
        <v>780.074</v>
      </c>
      <c r="Q32" s="72">
        <v>1823</v>
      </c>
      <c r="R32" s="73">
        <v>1197.055</v>
      </c>
      <c r="S32" s="72">
        <v>506</v>
      </c>
      <c r="T32" s="73">
        <v>377.026</v>
      </c>
      <c r="U32" s="72">
        <v>896</v>
      </c>
      <c r="V32" s="73">
        <v>609.781</v>
      </c>
      <c r="W32" s="70" t="s">
        <v>103</v>
      </c>
      <c r="X32" s="67" t="s">
        <v>75</v>
      </c>
      <c r="Y32" s="68">
        <v>285</v>
      </c>
      <c r="Z32" s="69">
        <v>271.465</v>
      </c>
      <c r="AA32" s="68">
        <v>433</v>
      </c>
      <c r="AB32" s="69">
        <v>430.763</v>
      </c>
      <c r="AC32" s="68">
        <v>105</v>
      </c>
      <c r="AD32" s="69">
        <v>97.215</v>
      </c>
      <c r="AE32" s="68">
        <v>410</v>
      </c>
      <c r="AF32" s="69">
        <v>348.364</v>
      </c>
      <c r="AG32" s="72">
        <v>325</v>
      </c>
      <c r="AH32" s="73">
        <v>301.188</v>
      </c>
      <c r="AI32" s="72">
        <v>376</v>
      </c>
      <c r="AJ32" s="73">
        <v>376.121</v>
      </c>
      <c r="AK32" s="72">
        <v>634</v>
      </c>
      <c r="AL32" s="73">
        <v>604.281</v>
      </c>
      <c r="AM32" s="72">
        <v>547</v>
      </c>
      <c r="AN32" s="73">
        <v>521.341</v>
      </c>
      <c r="AO32" s="72">
        <v>126</v>
      </c>
      <c r="AP32" s="73">
        <v>109.139</v>
      </c>
      <c r="AQ32" s="72">
        <v>575</v>
      </c>
      <c r="AR32" s="73">
        <v>334.359</v>
      </c>
    </row>
    <row r="33" spans="1:44" s="4" customFormat="1" ht="16.5" customHeight="1">
      <c r="A33" s="70" t="s">
        <v>91</v>
      </c>
      <c r="B33" s="67" t="s">
        <v>63</v>
      </c>
      <c r="C33" s="68">
        <v>11572</v>
      </c>
      <c r="D33" s="69">
        <v>9370.58</v>
      </c>
      <c r="E33" s="68">
        <v>493</v>
      </c>
      <c r="F33" s="69">
        <v>93.07</v>
      </c>
      <c r="G33" s="68">
        <v>4</v>
      </c>
      <c r="H33" s="69">
        <v>4.253</v>
      </c>
      <c r="I33" s="68">
        <v>2990</v>
      </c>
      <c r="J33" s="69">
        <v>2810.699</v>
      </c>
      <c r="K33" s="72">
        <v>34</v>
      </c>
      <c r="L33" s="73">
        <v>33.94</v>
      </c>
      <c r="M33" s="72">
        <v>87</v>
      </c>
      <c r="N33" s="73">
        <v>81.962</v>
      </c>
      <c r="O33" s="72">
        <v>928</v>
      </c>
      <c r="P33" s="73">
        <v>783.408</v>
      </c>
      <c r="Q33" s="72">
        <v>1826</v>
      </c>
      <c r="R33" s="73">
        <v>1215.647</v>
      </c>
      <c r="S33" s="72">
        <v>504</v>
      </c>
      <c r="T33" s="73">
        <v>371.158</v>
      </c>
      <c r="U33" s="72">
        <v>897</v>
      </c>
      <c r="V33" s="73">
        <v>602.19</v>
      </c>
      <c r="W33" s="70" t="s">
        <v>91</v>
      </c>
      <c r="X33" s="67" t="s">
        <v>63</v>
      </c>
      <c r="Y33" s="68">
        <v>286</v>
      </c>
      <c r="Z33" s="69">
        <v>260.828</v>
      </c>
      <c r="AA33" s="68">
        <v>434</v>
      </c>
      <c r="AB33" s="69">
        <v>429.675</v>
      </c>
      <c r="AC33" s="68">
        <v>105</v>
      </c>
      <c r="AD33" s="69">
        <v>96.023</v>
      </c>
      <c r="AE33" s="68">
        <v>407</v>
      </c>
      <c r="AF33" s="69">
        <v>335.123</v>
      </c>
      <c r="AG33" s="72">
        <v>325</v>
      </c>
      <c r="AH33" s="73">
        <v>306.628</v>
      </c>
      <c r="AI33" s="72">
        <v>376</v>
      </c>
      <c r="AJ33" s="73">
        <v>376.049</v>
      </c>
      <c r="AK33" s="72">
        <v>633</v>
      </c>
      <c r="AL33" s="73">
        <v>608.673</v>
      </c>
      <c r="AM33" s="72">
        <v>546</v>
      </c>
      <c r="AN33" s="73">
        <v>519.059</v>
      </c>
      <c r="AO33" s="72">
        <v>124</v>
      </c>
      <c r="AP33" s="73">
        <v>103.238</v>
      </c>
      <c r="AQ33" s="72">
        <v>574</v>
      </c>
      <c r="AR33" s="73">
        <v>338.957</v>
      </c>
    </row>
    <row r="34" spans="1:44" ht="25.5" customHeight="1">
      <c r="A34" s="13" t="s">
        <v>0</v>
      </c>
      <c r="B34" s="14"/>
      <c r="C34" s="66">
        <v>-0.13</v>
      </c>
      <c r="D34" s="66">
        <v>-0.12</v>
      </c>
      <c r="E34" s="66">
        <v>-0.62</v>
      </c>
      <c r="F34" s="66">
        <v>-5.55</v>
      </c>
      <c r="G34" s="66">
        <v>16.52</v>
      </c>
      <c r="H34" s="66">
        <v>16.52</v>
      </c>
      <c r="I34" s="66">
        <v>-0.18</v>
      </c>
      <c r="J34" s="66">
        <v>0.15</v>
      </c>
      <c r="K34" s="66">
        <v>0.79</v>
      </c>
      <c r="L34" s="66">
        <v>1.27</v>
      </c>
      <c r="M34" s="66">
        <v>-0.28</v>
      </c>
      <c r="N34" s="66">
        <v>1.03</v>
      </c>
      <c r="O34" s="66">
        <v>-0.31</v>
      </c>
      <c r="P34" s="66">
        <v>0.43</v>
      </c>
      <c r="Q34" s="66">
        <v>0.17</v>
      </c>
      <c r="R34" s="66">
        <v>1.55</v>
      </c>
      <c r="S34" s="66">
        <v>-0.42</v>
      </c>
      <c r="T34" s="66">
        <v>-1.56</v>
      </c>
      <c r="U34" s="66">
        <v>0.1</v>
      </c>
      <c r="V34" s="66">
        <v>-1.24</v>
      </c>
      <c r="W34" s="13" t="s">
        <v>0</v>
      </c>
      <c r="X34" s="14"/>
      <c r="Y34" s="66">
        <v>0.34</v>
      </c>
      <c r="Z34" s="66">
        <v>-3.92</v>
      </c>
      <c r="AA34" s="66">
        <v>0.22</v>
      </c>
      <c r="AB34" s="66">
        <v>-0.25</v>
      </c>
      <c r="AC34" s="66">
        <v>-0.01</v>
      </c>
      <c r="AD34" s="66">
        <v>-1.23</v>
      </c>
      <c r="AE34" s="66">
        <v>-0.74</v>
      </c>
      <c r="AF34" s="66">
        <v>-3.8</v>
      </c>
      <c r="AG34" s="66">
        <v>-0.01</v>
      </c>
      <c r="AH34" s="66">
        <v>1.81</v>
      </c>
      <c r="AI34" s="66">
        <v>-0.02</v>
      </c>
      <c r="AJ34" s="66">
        <v>-0.02</v>
      </c>
      <c r="AK34" s="66">
        <v>-0.16</v>
      </c>
      <c r="AL34" s="66">
        <v>0.73</v>
      </c>
      <c r="AM34" s="66">
        <v>-0.2</v>
      </c>
      <c r="AN34" s="66">
        <v>-0.44</v>
      </c>
      <c r="AO34" s="66">
        <v>-1.62</v>
      </c>
      <c r="AP34" s="66">
        <v>-5.41</v>
      </c>
      <c r="AQ34" s="66">
        <v>-0.17</v>
      </c>
      <c r="AR34" s="66">
        <v>1.38</v>
      </c>
    </row>
    <row r="35" spans="1:44" ht="33.75" customHeight="1">
      <c r="A35" s="13" t="s">
        <v>32</v>
      </c>
      <c r="B35" s="14"/>
      <c r="C35" s="66">
        <v>0.75</v>
      </c>
      <c r="D35" s="66">
        <v>1.23</v>
      </c>
      <c r="E35" s="66">
        <v>-5.73</v>
      </c>
      <c r="F35" s="66">
        <v>-7.98</v>
      </c>
      <c r="G35" s="66">
        <v>14.64</v>
      </c>
      <c r="H35" s="66">
        <v>32.08</v>
      </c>
      <c r="I35" s="66">
        <v>-0.67</v>
      </c>
      <c r="J35" s="66">
        <v>-0.8</v>
      </c>
      <c r="K35" s="66">
        <v>2.03</v>
      </c>
      <c r="L35" s="66">
        <v>2.27</v>
      </c>
      <c r="M35" s="66">
        <v>2.33</v>
      </c>
      <c r="N35" s="66">
        <v>0.1</v>
      </c>
      <c r="O35" s="66">
        <v>1.54</v>
      </c>
      <c r="P35" s="66">
        <v>1.76</v>
      </c>
      <c r="Q35" s="66">
        <v>-0.43</v>
      </c>
      <c r="R35" s="66">
        <v>3.61</v>
      </c>
      <c r="S35" s="66">
        <v>3.25</v>
      </c>
      <c r="T35" s="66">
        <v>2.76</v>
      </c>
      <c r="U35" s="66">
        <v>3.82</v>
      </c>
      <c r="V35" s="66">
        <v>2.05</v>
      </c>
      <c r="W35" s="19" t="s">
        <v>32</v>
      </c>
      <c r="X35" s="20"/>
      <c r="Y35" s="74">
        <v>5.51</v>
      </c>
      <c r="Z35" s="74">
        <v>4.92</v>
      </c>
      <c r="AA35" s="74">
        <v>0.19</v>
      </c>
      <c r="AB35" s="74">
        <v>0.19</v>
      </c>
      <c r="AC35" s="74">
        <v>0.98</v>
      </c>
      <c r="AD35" s="74">
        <v>-3.13</v>
      </c>
      <c r="AE35" s="74">
        <v>1.47</v>
      </c>
      <c r="AF35" s="74">
        <v>2.53</v>
      </c>
      <c r="AG35" s="66">
        <v>6.2</v>
      </c>
      <c r="AH35" s="66">
        <v>5.97</v>
      </c>
      <c r="AI35" s="66">
        <v>0.26</v>
      </c>
      <c r="AJ35" s="66">
        <v>0.26</v>
      </c>
      <c r="AK35" s="66">
        <v>-0.64</v>
      </c>
      <c r="AL35" s="66">
        <v>0.5</v>
      </c>
      <c r="AM35" s="66">
        <v>5.6</v>
      </c>
      <c r="AN35" s="66">
        <v>5.43</v>
      </c>
      <c r="AO35" s="66">
        <v>4.13</v>
      </c>
      <c r="AP35" s="66">
        <v>7.32</v>
      </c>
      <c r="AQ35" s="66">
        <v>1.05</v>
      </c>
      <c r="AR35" s="66">
        <v>-2.57</v>
      </c>
    </row>
    <row r="36" spans="1:44" ht="33.75" customHeight="1" thickBot="1">
      <c r="A36" s="13" t="s">
        <v>33</v>
      </c>
      <c r="B36" s="14"/>
      <c r="C36" s="66">
        <v>0.88</v>
      </c>
      <c r="D36" s="66">
        <v>1.34</v>
      </c>
      <c r="E36" s="66">
        <v>-5.35</v>
      </c>
      <c r="F36" s="66">
        <v>-7.5</v>
      </c>
      <c r="G36" s="66">
        <v>3.39</v>
      </c>
      <c r="H36" s="66">
        <v>10.47</v>
      </c>
      <c r="I36" s="66">
        <v>-0.56</v>
      </c>
      <c r="J36" s="66">
        <v>-0.64</v>
      </c>
      <c r="K36" s="66">
        <v>0.33</v>
      </c>
      <c r="L36" s="66">
        <v>0.21</v>
      </c>
      <c r="M36" s="66">
        <v>2.68</v>
      </c>
      <c r="N36" s="66">
        <v>-0.1</v>
      </c>
      <c r="O36" s="66">
        <v>1.58</v>
      </c>
      <c r="P36" s="66">
        <v>1.44</v>
      </c>
      <c r="Q36" s="66">
        <v>-0.55</v>
      </c>
      <c r="R36" s="66">
        <v>1.49</v>
      </c>
      <c r="S36" s="66">
        <v>3.8</v>
      </c>
      <c r="T36" s="66">
        <v>4.26</v>
      </c>
      <c r="U36" s="66">
        <v>4.13</v>
      </c>
      <c r="V36" s="66">
        <v>3.67</v>
      </c>
      <c r="W36" s="17" t="s">
        <v>33</v>
      </c>
      <c r="X36" s="18"/>
      <c r="Y36" s="75">
        <v>5.55</v>
      </c>
      <c r="Z36" s="75">
        <v>7.14</v>
      </c>
      <c r="AA36" s="75">
        <v>0.21</v>
      </c>
      <c r="AB36" s="75">
        <v>0.75</v>
      </c>
      <c r="AC36" s="75">
        <v>0.97</v>
      </c>
      <c r="AD36" s="75">
        <v>-0.97</v>
      </c>
      <c r="AE36" s="75">
        <v>1.98</v>
      </c>
      <c r="AF36" s="75">
        <v>4.94</v>
      </c>
      <c r="AG36" s="66">
        <v>6.91</v>
      </c>
      <c r="AH36" s="66">
        <v>5.63</v>
      </c>
      <c r="AI36" s="66">
        <v>0.27</v>
      </c>
      <c r="AJ36" s="66">
        <v>0.27</v>
      </c>
      <c r="AK36" s="66">
        <v>-0.7</v>
      </c>
      <c r="AL36" s="66">
        <v>-0.57</v>
      </c>
      <c r="AM36" s="66">
        <v>5.6</v>
      </c>
      <c r="AN36" s="66">
        <v>5.04</v>
      </c>
      <c r="AO36" s="66">
        <v>5.97</v>
      </c>
      <c r="AP36" s="66">
        <v>9.38</v>
      </c>
      <c r="AQ36" s="66">
        <v>1.23</v>
      </c>
      <c r="AR36" s="66">
        <v>-0.07</v>
      </c>
    </row>
    <row r="37" spans="1:44" s="1" customFormat="1" ht="15.75" customHeight="1">
      <c r="A37" s="12" t="s">
        <v>47</v>
      </c>
      <c r="B37" s="12"/>
      <c r="C37" s="12"/>
      <c r="D37" s="12"/>
      <c r="E37" s="12"/>
      <c r="F37" s="12"/>
      <c r="G37" s="12"/>
      <c r="H37" s="12"/>
      <c r="I37" s="12"/>
      <c r="J37" s="12"/>
      <c r="K37" s="71" t="s">
        <v>106</v>
      </c>
      <c r="L37" s="30"/>
      <c r="M37" s="30"/>
      <c r="N37" s="30"/>
      <c r="O37" s="30"/>
      <c r="P37" s="30"/>
      <c r="Q37" s="30"/>
      <c r="R37" s="30"/>
      <c r="S37" s="30"/>
      <c r="T37" s="30"/>
      <c r="U37" s="30"/>
      <c r="V37" s="30"/>
      <c r="AG37" s="10"/>
      <c r="AH37" s="10"/>
      <c r="AI37" s="10"/>
      <c r="AJ37" s="10"/>
      <c r="AK37" s="10"/>
      <c r="AL37" s="10"/>
      <c r="AM37" s="10"/>
      <c r="AN37" s="10"/>
      <c r="AO37" s="10"/>
      <c r="AP37" s="10"/>
      <c r="AQ37" s="10"/>
      <c r="AR37" s="10"/>
    </row>
    <row r="38" spans="1:22" s="1" customFormat="1" ht="33.75" customHeight="1">
      <c r="A38" s="29" t="str">
        <f>SUBSTITUTE(A78,CHAR(10),CHAR(10)&amp;"　　　　　")</f>
        <v>說　　明：1.100年以前依據「行業標準分類（第8次修訂）」編製，101-105年依據第9次修訂編製，106-110年依據第10次
　　　　　   修訂編製，111年起依據第11次修訂編製。
　　　　　2.括弧( )內數字係受僱者。</v>
      </c>
      <c r="B38" s="29"/>
      <c r="C38" s="29"/>
      <c r="D38" s="29"/>
      <c r="E38" s="29"/>
      <c r="F38" s="29"/>
      <c r="G38" s="29"/>
      <c r="H38" s="29"/>
      <c r="I38" s="29"/>
      <c r="J38" s="29"/>
      <c r="K38" s="31" t="str">
        <f>SUBSTITUTE(A79,CHAR(10),CHAR(10)&amp;"　　   ")</f>
        <v>Note：1.Data series were classified before 2011 refer to Standard Industrial Classification System, Rev.8. Data series from 2012 to 
　　      2016 refer to Rev.9. Data series from 2017 to 2021 refer to Rev.10. Data series from 2022 refer to Rev.11.
　　   2.The figures in the parentheses represent the paid employees.</v>
      </c>
      <c r="L38" s="31"/>
      <c r="M38" s="31"/>
      <c r="N38" s="31"/>
      <c r="O38" s="31"/>
      <c r="P38" s="31"/>
      <c r="Q38" s="31"/>
      <c r="R38" s="31"/>
      <c r="S38" s="31"/>
      <c r="T38" s="31"/>
      <c r="U38" s="31"/>
      <c r="V38" s="31"/>
    </row>
    <row r="39" spans="1:2" ht="15.75">
      <c r="A39" s="5"/>
      <c r="B39" s="5"/>
    </row>
    <row r="40" spans="1:2" ht="15.75">
      <c r="A40" s="5"/>
      <c r="B40" s="5"/>
    </row>
    <row r="76" ht="15.75" hidden="1"/>
    <row r="77" ht="15.75" hidden="1"/>
    <row r="78" ht="216" hidden="1">
      <c r="A78" s="65" t="s">
        <v>46</v>
      </c>
    </row>
    <row r="79" ht="312" hidden="1">
      <c r="A79" s="65" t="s">
        <v>105</v>
      </c>
    </row>
    <row r="80" ht="15.75">
      <c r="A80" s="9"/>
    </row>
  </sheetData>
  <sheetProtection/>
  <mergeCells count="56">
    <mergeCell ref="AQ3:AR3"/>
    <mergeCell ref="AQ4:AR4"/>
    <mergeCell ref="AM3:AN3"/>
    <mergeCell ref="AM4:AN4"/>
    <mergeCell ref="AO3:AP3"/>
    <mergeCell ref="AO4:AP4"/>
    <mergeCell ref="Y4:Z4"/>
    <mergeCell ref="K3:L3"/>
    <mergeCell ref="AI3:AJ3"/>
    <mergeCell ref="AI4:AJ4"/>
    <mergeCell ref="AK3:AL3"/>
    <mergeCell ref="AK4:AL4"/>
    <mergeCell ref="AE3:AF3"/>
    <mergeCell ref="AE4:AF4"/>
    <mergeCell ref="AG3:AH3"/>
    <mergeCell ref="AG4:AH4"/>
    <mergeCell ref="K1:V1"/>
    <mergeCell ref="I3:J3"/>
    <mergeCell ref="AA3:AB3"/>
    <mergeCell ref="AA4:AB4"/>
    <mergeCell ref="AC3:AD3"/>
    <mergeCell ref="AC4:AD4"/>
    <mergeCell ref="I4:J4"/>
    <mergeCell ref="Q3:R3"/>
    <mergeCell ref="S3:T3"/>
    <mergeCell ref="Y3:Z3"/>
    <mergeCell ref="G4:H4"/>
    <mergeCell ref="E3:F3"/>
    <mergeCell ref="O3:P3"/>
    <mergeCell ref="K4:L4"/>
    <mergeCell ref="AG1:AR1"/>
    <mergeCell ref="A3:B4"/>
    <mergeCell ref="W3:X4"/>
    <mergeCell ref="A1:J1"/>
    <mergeCell ref="W1:AF1"/>
    <mergeCell ref="M3:N3"/>
    <mergeCell ref="U3:V3"/>
    <mergeCell ref="Q4:R4"/>
    <mergeCell ref="S4:T4"/>
    <mergeCell ref="O4:P4"/>
    <mergeCell ref="A38:J38"/>
    <mergeCell ref="K37:V37"/>
    <mergeCell ref="K38:V38"/>
    <mergeCell ref="C3:D3"/>
    <mergeCell ref="C4:D4"/>
    <mergeCell ref="G3:H3"/>
    <mergeCell ref="A37:J37"/>
    <mergeCell ref="A36:B36"/>
    <mergeCell ref="A34:B34"/>
    <mergeCell ref="A35:B35"/>
    <mergeCell ref="E4:F4"/>
    <mergeCell ref="W36:X36"/>
    <mergeCell ref="W34:X34"/>
    <mergeCell ref="W35:X35"/>
    <mergeCell ref="M4:N4"/>
    <mergeCell ref="U4:V4"/>
  </mergeCells>
  <printOptions horizontalCentered="1"/>
  <pageMargins left="0.7874015748031497" right="0.7874015748031497" top="0.3937007874015748" bottom="0.7874015748031497" header="0" footer="0"/>
  <pageSetup firstPageNumber="24"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王韻婷</cp:lastModifiedBy>
  <cp:lastPrinted>2013-07-03T13:40:07Z</cp:lastPrinted>
  <dcterms:created xsi:type="dcterms:W3CDTF">2005-01-26T03:51:16Z</dcterms:created>
  <dcterms:modified xsi:type="dcterms:W3CDTF">2024-03-22T06:36:20Z</dcterms:modified>
  <cp:category/>
  <cp:version/>
  <cp:contentType/>
  <cp:contentStatus/>
</cp:coreProperties>
</file>