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Z:\統計處\統計處公用\一科\新版月報1140905\"/>
    </mc:Choice>
  </mc:AlternateContent>
  <xr:revisionPtr revIDLastSave="0" documentId="13_ncr:1_{58A59FE9-7E7A-4CD6-8199-FB86A939926B}" xr6:coauthVersionLast="47" xr6:coauthVersionMax="47" xr10:uidLastSave="{00000000-0000-0000-0000-000000000000}"/>
  <bookViews>
    <workbookView xWindow="24450" yWindow="30" windowWidth="28770" windowHeight="15450" xr2:uid="{00000000-000D-0000-FFFF-FFFF00000000}"/>
  </bookViews>
  <sheets>
    <sheet name="3010" sheetId="1" r:id="rId1"/>
  </sheets>
  <definedNames>
    <definedName name="_xlnm.Print_Area" localSheetId="0">'3010'!$A$1:$S$33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33" i="1" l="1"/>
  <c r="A33" i="1"/>
</calcChain>
</file>

<file path=xl/sharedStrings.xml><?xml version="1.0" encoding="utf-8"?>
<sst xmlns="http://schemas.openxmlformats.org/spreadsheetml/2006/main" count="97" uniqueCount="77">
  <si>
    <t>表 3-1 工會數及會員數</t>
  </si>
  <si>
    <t>Table 3-1 Labor Unions and Members</t>
  </si>
  <si>
    <t>資料來源：勞動部勞動關係司。</t>
  </si>
  <si>
    <t>Source：The Department of Employment Relations, MOL.</t>
  </si>
  <si>
    <t>本季底與上季底比較(％)
Change from last period</t>
  </si>
  <si>
    <t>本季底與上年同季底比較(％)
Change from the same period of 
last year</t>
  </si>
  <si>
    <r>
      <t>單位：家、人、</t>
    </r>
    <r>
      <rPr>
        <sz val="8.5"/>
        <rFont val="Times New Roman"/>
      </rPr>
      <t>%</t>
    </r>
  </si>
  <si>
    <t>Unit：Establishment、Person、％</t>
  </si>
  <si>
    <t>產　業　工　會</t>
  </si>
  <si>
    <t>職　業　工　會</t>
  </si>
  <si>
    <t>Industrial unions</t>
  </si>
  <si>
    <t>工會數</t>
  </si>
  <si>
    <t>團　體
會員數</t>
  </si>
  <si>
    <t>會員人數</t>
  </si>
  <si>
    <t>職　業</t>
  </si>
  <si>
    <t>Institutional
members</t>
  </si>
  <si>
    <t>年　季　底　別
End of year and quarter</t>
  </si>
  <si>
    <t>Personal
members</t>
  </si>
  <si>
    <t>說　　明：1.本表數字係依100年5月1日修訂生效之工會法分類統計。
2.括弧( )內數字係增減百分點。
3.全國勞工工會組織率(%) = 全體工會會員人數 ÷ 可組織工會人數 × 100。</t>
  </si>
  <si>
    <t>Note：1.For statistical figures tabulated in this table, the amended Labor Union Act taking effect on May 1st, 2011 have been referred.
2.The figures in the parentheses represent changes in percentage points.
3.Organization rate(%) = ( Labor members ÷ The workers having the right to organize labor union ) × 100.</t>
  </si>
  <si>
    <r>
      <t xml:space="preserve"> </t>
    </r>
    <r>
      <rPr>
        <sz val="8.25"/>
        <rFont val="新細明體"/>
        <charset val="136"/>
      </rPr>
      <t>企　業　工　會</t>
    </r>
  </si>
  <si>
    <t>綜合性</t>
  </si>
  <si>
    <t>Others</t>
  </si>
  <si>
    <t>Corporate unions</t>
  </si>
  <si>
    <t>Grand total</t>
  </si>
  <si>
    <t>Federations</t>
  </si>
  <si>
    <t>總　　　計</t>
  </si>
  <si>
    <t>工　　會</t>
  </si>
  <si>
    <t>　　聯　　合　　組　　織</t>
  </si>
  <si>
    <t>of  labor unions</t>
  </si>
  <si>
    <t>企業及產業</t>
  </si>
  <si>
    <t>Organization
rate</t>
  </si>
  <si>
    <t>全國勞工
工會組織率</t>
  </si>
  <si>
    <t>Profession</t>
  </si>
  <si>
    <t>Professional unions</t>
  </si>
  <si>
    <t>Unions</t>
  </si>
  <si>
    <t>Corporate and 
industrial</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</si>
  <si>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</si>
  <si>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</si>
  <si>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</si>
  <si>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</si>
  <si>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</si>
  <si>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</si>
  <si>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</si>
  <si>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</si>
  <si>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</si>
  <si>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</si>
  <si>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</si>
  <si>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</si>
  <si>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</si>
  <si>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</si>
  <si>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</si>
  <si>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Ⅱ</t>
  </si>
  <si>
    <t xml:space="preserve"> End of Ⅲ</t>
  </si>
  <si>
    <t xml:space="preserve"> End of Ⅳ</t>
  </si>
  <si>
    <t xml:space="preserve"> End of 2025</t>
  </si>
  <si>
    <t xml:space="preserve"> End of Ⅰ</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</si>
  <si>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</si>
  <si>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</si>
  <si>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</si>
  <si>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</si>
  <si>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</si>
  <si>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</si>
  <si>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</si>
  <si>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</si>
  <si>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</si>
  <si>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</si>
  <si>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</si>
  <si>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</si>
  <si>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</si>
  <si>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</si>
  <si>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</si>
  <si>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第2季底</t>
  </si>
  <si>
    <t>第3季底</t>
  </si>
  <si>
    <t>第4季底</t>
  </si>
  <si>
    <t>114年底</t>
  </si>
  <si>
    <t>第1季底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</si>
</sst>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180" formatCode="###0\ "/>
    <numFmt numFmtId="181" formatCode="###,##0\ \ "/>
    <numFmt numFmtId="183" formatCode="##,##0.00"/>
    <numFmt numFmtId="184" formatCode="#,###,##0.00"/>
    <numFmt numFmtId="185" formatCode="\(##,##0.0\);\(\-#,##0.0\);\(\-#,##0.0\)"/>
    <numFmt numFmtId="186" formatCode="##,##0.00;\-##,##0.00;&quot;－&quot;"/>
    <numFmt numFmtId="187" formatCode="#,###,##0"/>
    <numFmt numFmtId="188" formatCode="###,###,##0"/>
    <numFmt numFmtId="189" formatCode="###,##0.0"/>
    <numFmt numFmtId="190" formatCode="###,##0.00;\-###,##0.00;&quot;－&quot;"/>
    <numFmt numFmtId="191" formatCode="###,##0.00"/>
    <numFmt numFmtId="192" formatCode="##,###,##0"/>
    <numFmt numFmtId="193" formatCode="##,###,##0;\-##,###,##0;&quot;－&quot;"/>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8.5"/>
      <name val="Times New Roman"/>
    </font>
    <font>
      <sz val="8.2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9">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s>
  <cellStyleXfs count="43">
    <xf numFmtId="0" fontId="0" fillId="2" borderId="0">
      <alignment vertical="center"/>
    </xf>
    <xf numFmtId="0" fontId="13" fillId="3" borderId="0" applyNumberFormat="0" applyAlignment="0" applyProtection="0">
      <alignment vertical="center"/>
    </xf>
    <xf numFmtId="0" fontId="13" fillId="4" borderId="0" applyNumberFormat="0" applyAlignment="0" applyProtection="0">
      <alignment vertical="center"/>
    </xf>
    <xf numFmtId="0" fontId="13" fillId="5" borderId="0" applyNumberFormat="0" applyAlignment="0" applyProtection="0">
      <alignment vertical="center"/>
    </xf>
    <xf numFmtId="0" fontId="13" fillId="6" borderId="0" applyNumberFormat="0" applyAlignment="0" applyProtection="0">
      <alignment vertical="center"/>
    </xf>
    <xf numFmtId="0" fontId="13" fillId="7" borderId="0" applyNumberFormat="0" applyAlignment="0" applyProtection="0">
      <alignment vertical="center"/>
    </xf>
    <xf numFmtId="0" fontId="13" fillId="8" borderId="0" applyNumberFormat="0" applyAlignment="0" applyProtection="0">
      <alignment vertical="center"/>
    </xf>
    <xf numFmtId="0" fontId="13" fillId="9" borderId="0" applyNumberFormat="0" applyAlignment="0" applyProtection="0">
      <alignment vertical="center"/>
    </xf>
    <xf numFmtId="0" fontId="13" fillId="10" borderId="0" applyNumberFormat="0" applyAlignment="0" applyProtection="0">
      <alignment vertical="center"/>
    </xf>
    <xf numFmtId="0" fontId="13" fillId="11" borderId="0" applyNumberFormat="0" applyAlignment="0" applyProtection="0">
      <alignment vertical="center"/>
    </xf>
    <xf numFmtId="0" fontId="13" fillId="12" borderId="0" applyNumberFormat="0" applyAlignment="0" applyProtection="0">
      <alignment vertical="center"/>
    </xf>
    <xf numFmtId="0" fontId="13" fillId="13" borderId="0" applyNumberFormat="0" applyAlignment="0" applyProtection="0">
      <alignment vertical="center"/>
    </xf>
    <xf numFmtId="0" fontId="13" fillId="14" borderId="0" applyNumberFormat="0" applyAlignment="0" applyProtection="0">
      <alignment vertical="center"/>
    </xf>
    <xf numFmtId="0" fontId="14" fillId="15" borderId="0" applyNumberFormat="0" applyAlignment="0" applyProtection="0">
      <alignment vertical="center"/>
    </xf>
    <xf numFmtId="0" fontId="14" fillId="16" borderId="0" applyNumberFormat="0" applyAlignment="0" applyProtection="0">
      <alignment vertical="center"/>
    </xf>
    <xf numFmtId="0" fontId="14" fillId="17" borderId="0" applyNumberFormat="0" applyAlignment="0" applyProtection="0">
      <alignment vertical="center"/>
    </xf>
    <xf numFmtId="0" fontId="14" fillId="18" borderId="0" applyNumberFormat="0" applyAlignment="0" applyProtection="0">
      <alignment vertical="center"/>
    </xf>
    <xf numFmtId="0" fontId="14" fillId="19" borderId="0" applyNumberFormat="0" applyAlignment="0" applyProtection="0">
      <alignment vertical="center"/>
    </xf>
    <xf numFmtId="0" fontId="14" fillId="20" borderId="0" applyNumberFormat="0" applyAlignment="0" applyProtection="0">
      <alignment vertical="center"/>
    </xf>
    <xf numFmtId="41" fontId="4" fillId="2" borderId="0" applyFont="0" applyAlignment="0" applyProtection="0">
      <alignment vertical="center"/>
    </xf>
    <xf numFmtId="0" fontId="15" fillId="21" borderId="0" applyNumberFormat="0" applyAlignment="0" applyProtection="0">
      <alignment vertical="center"/>
    </xf>
    <xf numFmtId="0" fontId="16" fillId="2" borderId="1" applyNumberFormat="0" applyAlignment="0" applyProtection="0">
      <alignment vertical="center"/>
    </xf>
    <xf numFmtId="0" fontId="17" fillId="22" borderId="0" applyNumberFormat="0" applyAlignment="0" applyProtection="0">
      <alignment vertical="center"/>
    </xf>
    <xf numFmtId="0" fontId="18" fillId="23" borderId="2" applyNumberFormat="0" applyAlignment="0" applyProtection="0">
      <alignment vertical="center"/>
    </xf>
    <xf numFmtId="0" fontId="19" fillId="2" borderId="3" applyNumberFormat="0" applyAlignment="0" applyProtection="0">
      <alignment vertical="center"/>
    </xf>
    <xf numFmtId="0" fontId="4" fillId="24" borderId="4" applyNumberFormat="0" applyFont="0" applyAlignment="0" applyProtection="0">
      <alignment vertical="center"/>
    </xf>
    <xf numFmtId="0" fontId="20" fillId="2" borderId="0" applyNumberFormat="0" applyAlignment="0" applyProtection="0">
      <alignment vertical="center"/>
    </xf>
    <xf numFmtId="0" fontId="14" fillId="25" borderId="0" applyNumberFormat="0" applyAlignment="0" applyProtection="0">
      <alignment vertical="center"/>
    </xf>
    <xf numFmtId="0" fontId="14" fillId="26" borderId="0" applyNumberFormat="0" applyAlignment="0" applyProtection="0">
      <alignment vertical="center"/>
    </xf>
    <xf numFmtId="0" fontId="14" fillId="27" borderId="0" applyNumberFormat="0" applyAlignment="0" applyProtection="0">
      <alignment vertical="center"/>
    </xf>
    <xf numFmtId="0" fontId="14" fillId="28" borderId="0" applyNumberFormat="0" applyAlignment="0" applyProtection="0">
      <alignment vertical="center"/>
    </xf>
    <xf numFmtId="0" fontId="14" fillId="29" borderId="0" applyNumberFormat="0" applyAlignment="0" applyProtection="0">
      <alignment vertical="center"/>
    </xf>
    <xf numFmtId="0" fontId="14" fillId="30" borderId="0" applyNumberFormat="0" applyAlignment="0" applyProtection="0">
      <alignment vertical="center"/>
    </xf>
    <xf numFmtId="0" fontId="21" fillId="2" borderId="0" applyNumberFormat="0" applyAlignment="0" applyProtection="0">
      <alignment vertical="center"/>
    </xf>
    <xf numFmtId="0" fontId="22" fillId="2" borderId="5" applyNumberFormat="0" applyAlignment="0" applyProtection="0">
      <alignment vertical="center"/>
    </xf>
    <xf numFmtId="0" fontId="23" fillId="2" borderId="6" applyNumberFormat="0" applyAlignment="0" applyProtection="0">
      <alignment vertical="center"/>
    </xf>
    <xf numFmtId="0" fontId="24" fillId="2" borderId="7" applyNumberFormat="0" applyAlignment="0" applyProtection="0">
      <alignment vertical="center"/>
    </xf>
    <xf numFmtId="0" fontId="24" fillId="2" borderId="0" applyNumberFormat="0" applyAlignment="0" applyProtection="0">
      <alignment vertical="center"/>
    </xf>
    <xf numFmtId="0" fontId="25" fillId="31" borderId="2" applyNumberFormat="0" applyAlignment="0" applyProtection="0">
      <alignment vertical="center"/>
    </xf>
    <xf numFmtId="0" fontId="26" fillId="23" borderId="8" applyNumberFormat="0" applyAlignment="0" applyProtection="0">
      <alignment vertical="center"/>
    </xf>
    <xf numFmtId="0" fontId="27" fillId="32" borderId="9" applyNumberFormat="0" applyAlignment="0" applyProtection="0">
      <alignment vertical="center"/>
    </xf>
    <xf numFmtId="0" fontId="28" fillId="33" borderId="0" applyNumberFormat="0" applyAlignment="0" applyProtection="0">
      <alignment vertical="center"/>
    </xf>
    <xf numFmtId="0" fontId="29" fillId="2" borderId="0" applyNumberFormat="0" applyAlignment="0" applyProtection="0">
      <alignment vertical="center"/>
    </xf>
  </cellStyleXfs>
  <cellXfs count="102">
    <xf numFmtId="0" fontId="0" fillId="2" borderId="0" xfId="0" applyNumberFormat="1" applyFont="1" applyFill="1" applyBorder="1" applyAlignment="1" applyProtection="1">
      <alignment vertical="center"/>
    </xf>
    <xf numFmtId="0" fontId="10" fillId="2" borderId="21" xfId="0" applyNumberFormat="1" applyFont="1" applyFill="1" applyBorder="1" applyAlignment="1" applyProtection="1">
      <alignment horizontal="center" vertical="center"/>
    </xf>
    <xf numFmtId="0" fontId="10" fillId="2" borderId="31"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10" fillId="2" borderId="1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top" wrapText="1"/>
    </xf>
    <xf numFmtId="49" fontId="10" fillId="2" borderId="21" xfId="0" applyNumberFormat="1" applyFont="1" applyFill="1" applyBorder="1" applyAlignment="1" applyProtection="1">
      <alignment horizontal="left" vertical="center" wrapText="1"/>
    </xf>
    <xf numFmtId="49" fontId="9" fillId="2" borderId="21"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0" fontId="10" fillId="2" borderId="24" xfId="0" applyNumberFormat="1" applyFont="1" applyFill="1" applyBorder="1" applyAlignment="1" applyProtection="1">
      <alignment horizontal="center" vertical="center"/>
    </xf>
    <xf numFmtId="0" fontId="10" fillId="2" borderId="15" xfId="0" applyNumberFormat="1" applyFont="1" applyFill="1" applyBorder="1" applyAlignment="1" applyProtection="1">
      <alignment horizontal="center" vertical="center"/>
    </xf>
    <xf numFmtId="0" fontId="9" fillId="2" borderId="21" xfId="0" applyNumberFormat="1" applyFont="1" applyFill="1" applyBorder="1" applyAlignment="1" applyProtection="1">
      <alignment horizontal="left" vertical="center"/>
    </xf>
    <xf numFmtId="0" fontId="9" fillId="2" borderId="38" xfId="0" applyNumberFormat="1" applyFont="1" applyFill="1" applyBorder="1" applyAlignment="1" applyProtection="1">
      <alignment horizontal="left" vertical="center" wrapText="1"/>
    </xf>
    <xf numFmtId="0" fontId="9" fillId="2" borderId="12" xfId="0" applyNumberFormat="1"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1" fontId="1" fillId="2" borderId="0" xfId="0"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0" fontId="10" fillId="2" borderId="15"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horizontal="center" vertical="center"/>
    </xf>
    <xf numFmtId="0" fontId="10" fillId="2" borderId="17"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9" fillId="2" borderId="0" xfId="0" applyFont="1" applyAlignment="1">
      <alignment vertical="center" wrapText="1"/>
    </xf>
    <xf numFmtId="183" fontId="30" fillId="2" borderId="13" xfId="19" applyNumberFormat="1" applyFont="1" applyFill="1" applyBorder="1" applyAlignment="1" applyProtection="1">
      <alignment horizontal="right" vertical="center"/>
    </xf>
    <xf numFmtId="183" fontId="30" fillId="2" borderId="12" xfId="0" applyNumberFormat="1" applyFont="1" applyFill="1" applyBorder="1" applyAlignment="1" applyProtection="1">
      <alignment horizontal="right" vertical="center"/>
    </xf>
    <xf numFmtId="183" fontId="6" fillId="2" borderId="14" xfId="19" applyNumberFormat="1" applyFont="1" applyFill="1" applyBorder="1" applyAlignment="1" applyProtection="1">
      <alignment horizontal="right" vertical="center"/>
    </xf>
    <xf numFmtId="183" fontId="6" fillId="2" borderId="12" xfId="0" applyNumberFormat="1" applyFont="1" applyFill="1" applyBorder="1" applyAlignment="1" applyProtection="1">
      <alignment horizontal="right" vertical="center"/>
    </xf>
    <xf numFmtId="183" fontId="30" fillId="2" borderId="14" xfId="19" applyNumberFormat="1" applyFont="1" applyFill="1" applyBorder="1" applyAlignment="1" applyProtection="1">
      <alignment horizontal="right" vertical="center"/>
    </xf>
    <xf numFmtId="184" fontId="6" fillId="2" borderId="14" xfId="19" applyNumberFormat="1" applyFont="1" applyFill="1" applyBorder="1" applyAlignment="1" applyProtection="1">
      <alignment horizontal="right" vertical="center"/>
    </xf>
    <xf numFmtId="184" fontId="30" fillId="2" borderId="12" xfId="0" applyNumberFormat="1" applyFont="1" applyFill="1" applyBorder="1" applyAlignment="1" applyProtection="1">
      <alignment horizontal="right" vertical="center"/>
    </xf>
    <xf numFmtId="185" fontId="6" fillId="2" borderId="14" xfId="19" applyNumberFormat="1" applyFont="1" applyFill="1" applyBorder="1" applyAlignment="1" applyProtection="1">
      <alignment horizontal="right" vertical="center"/>
    </xf>
    <xf numFmtId="185" fontId="30" fillId="2" borderId="12" xfId="0" applyNumberFormat="1" applyFont="1" applyFill="1" applyBorder="1" applyAlignment="1" applyProtection="1">
      <alignment horizontal="right" vertical="center"/>
    </xf>
    <xf numFmtId="186" fontId="6" fillId="2" borderId="14"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left" vertical="center"/>
    </xf>
    <xf numFmtId="187" fontId="30" fillId="2" borderId="0" xfId="19" applyNumberFormat="1" applyFont="1" applyFill="1" applyBorder="1" applyAlignment="1" applyProtection="1">
      <alignment horizontal="right" vertical="center"/>
    </xf>
    <xf numFmtId="187" fontId="6" fillId="2" borderId="0" xfId="19" applyNumberFormat="1" applyFont="1" applyFill="1" applyBorder="1" applyAlignment="1" applyProtection="1">
      <alignment horizontal="right" vertical="center"/>
    </xf>
    <xf numFmtId="188" fontId="6" fillId="2" borderId="0" xfId="19" applyNumberFormat="1" applyFont="1" applyFill="1" applyBorder="1" applyAlignment="1" applyProtection="1">
      <alignment horizontal="right" vertical="center"/>
    </xf>
    <xf numFmtId="189" fontId="6"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190" fontId="30" fillId="2" borderId="14" xfId="0" applyNumberFormat="1" applyFont="1" applyFill="1" applyBorder="1" applyAlignment="1" applyProtection="1">
      <alignment horizontal="right" vertical="center"/>
    </xf>
    <xf numFmtId="190" fontId="30" fillId="2" borderId="12" xfId="0" applyNumberFormat="1" applyFont="1" applyFill="1" applyBorder="1" applyAlignment="1" applyProtection="1">
      <alignment horizontal="right" vertical="center"/>
    </xf>
    <xf numFmtId="190" fontId="6" fillId="2" borderId="14" xfId="0" applyNumberFormat="1" applyFont="1" applyFill="1" applyBorder="1" applyAlignment="1" applyProtection="1">
      <alignment horizontal="right" vertical="center"/>
    </xf>
    <xf numFmtId="191" fontId="6" fillId="2" borderId="14" xfId="0" applyNumberFormat="1" applyFont="1" applyFill="1" applyBorder="1" applyAlignment="1" applyProtection="1">
      <alignment horizontal="right" vertical="center"/>
    </xf>
    <xf numFmtId="191" fontId="6" fillId="2" borderId="12" xfId="0" applyNumberFormat="1" applyFont="1" applyFill="1" applyBorder="1" applyAlignment="1" applyProtection="1">
      <alignment horizontal="right" vertical="center"/>
    </xf>
    <xf numFmtId="191" fontId="30" fillId="2" borderId="12" xfId="0" applyNumberFormat="1" applyFont="1" applyFill="1" applyBorder="1" applyAlignment="1" applyProtection="1">
      <alignment horizontal="right" vertical="center"/>
    </xf>
    <xf numFmtId="191" fontId="30" fillId="2" borderId="14" xfId="0" applyNumberFormat="1" applyFont="1" applyFill="1" applyBorder="1" applyAlignment="1" applyProtection="1">
      <alignment horizontal="right" vertical="center"/>
    </xf>
    <xf numFmtId="192" fontId="30" fillId="2" borderId="0" xfId="0" applyNumberFormat="1" applyFont="1" applyFill="1" applyBorder="1" applyAlignment="1" applyProtection="1">
      <alignment horizontal="right" vertical="center"/>
    </xf>
    <xf numFmtId="192" fontId="6" fillId="2" borderId="0" xfId="0" applyNumberFormat="1" applyFont="1" applyFill="1" applyBorder="1" applyAlignment="1" applyProtection="1">
      <alignment horizontal="right" vertical="center"/>
    </xf>
    <xf numFmtId="193" fontId="6" fillId="2" borderId="0" xfId="0" applyNumberFormat="1" applyFont="1" applyFill="1" applyBorder="1" applyAlignment="1" applyProtection="1">
      <alignment horizontal="right" vertical="center"/>
    </xf>
    <xf numFmtId="0" fontId="10" fillId="2" borderId="29" xfId="0" applyNumberFormat="1" applyFont="1" applyFill="1" applyBorder="1" applyAlignment="1" applyProtection="1">
      <alignment horizontal="center" vertical="center"/>
    </xf>
    <xf numFmtId="0" fontId="10" fillId="2" borderId="32" xfId="0" applyNumberFormat="1" applyFont="1" applyFill="1" applyBorder="1" applyAlignment="1" applyProtection="1">
      <alignment horizontal="center" vertical="center"/>
    </xf>
    <xf numFmtId="0" fontId="10" fillId="2" borderId="19" xfId="0" applyNumberFormat="1" applyFont="1" applyFill="1" applyBorder="1" applyAlignment="1" applyProtection="1">
      <alignment horizontal="center" vertical="center"/>
    </xf>
    <xf numFmtId="0" fontId="10" fillId="2" borderId="20" xfId="0" applyNumberFormat="1" applyFont="1" applyFill="1" applyBorder="1" applyAlignment="1" applyProtection="1">
      <alignment horizontal="center" vertical="center"/>
    </xf>
    <xf numFmtId="0" fontId="10" fillId="2" borderId="24" xfId="0" applyNumberFormat="1" applyFont="1" applyFill="1" applyBorder="1" applyAlignment="1" applyProtection="1">
      <alignment horizontal="center" vertical="center" wrapText="1"/>
    </xf>
    <xf numFmtId="0" fontId="10" fillId="2" borderId="33" xfId="0" applyNumberFormat="1" applyFont="1" applyFill="1" applyBorder="1" applyAlignment="1" applyProtection="1">
      <alignment horizontal="center" vertical="center" wrapText="1"/>
    </xf>
    <xf numFmtId="0" fontId="10" fillId="2" borderId="34" xfId="0" applyNumberFormat="1" applyFont="1" applyFill="1" applyBorder="1" applyAlignment="1" applyProtection="1">
      <alignment horizontal="center" vertical="center" wrapText="1"/>
    </xf>
    <xf numFmtId="0" fontId="10" fillId="2" borderId="35" xfId="0" applyNumberFormat="1" applyFont="1" applyFill="1" applyBorder="1" applyAlignment="1" applyProtection="1">
      <alignment horizontal="center" vertical="center"/>
    </xf>
    <xf numFmtId="0" fontId="10" fillId="2" borderId="33" xfId="0" applyNumberFormat="1" applyFont="1" applyFill="1" applyBorder="1" applyAlignment="1" applyProtection="1">
      <alignment horizontal="center" vertical="center"/>
    </xf>
    <xf numFmtId="0" fontId="10" fillId="2" borderId="21" xfId="0" applyNumberFormat="1" applyFont="1" applyFill="1" applyBorder="1" applyAlignment="1" applyProtection="1">
      <alignment horizontal="center" vertical="center" wrapText="1"/>
    </xf>
    <xf numFmtId="0" fontId="10" fillId="2" borderId="36"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37"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wrapText="1"/>
    </xf>
    <xf numFmtId="0" fontId="10" fillId="2" borderId="21" xfId="0" applyNumberFormat="1" applyFont="1" applyFill="1" applyBorder="1" applyAlignment="1" applyProtection="1">
      <alignment horizontal="left" vertical="center" wrapText="1"/>
    </xf>
    <xf numFmtId="0" fontId="10" fillId="2" borderId="29" xfId="0" applyNumberFormat="1" applyFont="1" applyFill="1" applyBorder="1" applyAlignment="1" applyProtection="1">
      <alignment horizontal="left" vertical="center" wrapText="1"/>
    </xf>
    <xf numFmtId="0" fontId="10" fillId="2" borderId="25" xfId="0" applyNumberFormat="1" applyFont="1" applyFill="1" applyBorder="1" applyAlignment="1" applyProtection="1">
      <alignment horizontal="center" vertical="center"/>
    </xf>
    <xf numFmtId="0" fontId="10" fillId="2" borderId="26"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0" fontId="10" fillId="2" borderId="26" xfId="0" applyNumberFormat="1" applyFont="1" applyFill="1" applyBorder="1" applyAlignment="1" applyProtection="1">
      <alignment horizontal="center" vertical="center" wrapText="1"/>
    </xf>
    <xf numFmtId="0" fontId="10" fillId="2" borderId="30" xfId="0" applyNumberFormat="1" applyFont="1" applyFill="1" applyBorder="1" applyAlignment="1" applyProtection="1">
      <alignment horizontal="center" vertical="center"/>
    </xf>
    <xf numFmtId="0" fontId="10" fillId="2" borderId="18" xfId="0" applyNumberFormat="1" applyFont="1" applyFill="1" applyBorder="1" applyAlignment="1" applyProtection="1">
      <alignment horizontal="center" vertical="center"/>
    </xf>
    <xf numFmtId="0" fontId="9" fillId="2" borderId="27"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12" fillId="2" borderId="27" xfId="0"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0" fillId="2" borderId="20"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left" vertical="center" wrapText="1" indent="1"/>
    </xf>
    <xf numFmtId="0" fontId="0" fillId="2" borderId="19" xfId="0" applyNumberFormat="1" applyFont="1" applyFill="1" applyBorder="1" applyAlignment="1" applyProtection="1">
      <alignment horizontal="left" vertical="center" wrapText="1" indent="1"/>
    </xf>
    <xf numFmtId="0" fontId="0" fillId="2" borderId="20" xfId="0" applyNumberFormat="1" applyFont="1" applyFill="1" applyBorder="1" applyAlignment="1" applyProtection="1">
      <alignment horizontal="left" vertical="center" wrapText="1" indent="1"/>
    </xf>
    <xf numFmtId="0" fontId="10" fillId="2" borderId="21" xfId="0" applyNumberFormat="1" applyFont="1" applyFill="1" applyBorder="1" applyAlignment="1" applyProtection="1">
      <alignment horizontal="right" vertical="center" wrapText="1"/>
    </xf>
    <xf numFmtId="0" fontId="10" fillId="2" borderId="19" xfId="0" applyNumberFormat="1" applyFont="1" applyFill="1" applyBorder="1" applyAlignment="1" applyProtection="1">
      <alignment horizontal="right" vertical="center" wrapText="1"/>
    </xf>
    <xf numFmtId="0" fontId="10" fillId="2" borderId="12"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center" vertical="center"/>
    </xf>
    <xf numFmtId="0" fontId="10" fillId="2" borderId="22" xfId="0" applyNumberFormat="1" applyFont="1" applyFill="1" applyBorder="1" applyAlignment="1" applyProtection="1">
      <alignment horizontal="center" vertical="center"/>
    </xf>
    <xf numFmtId="0" fontId="10" fillId="2" borderId="23" xfId="0" applyNumberFormat="1" applyFont="1" applyFill="1" applyBorder="1" applyAlignment="1" applyProtection="1">
      <alignment horizontal="center" vertical="center"/>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workbookViewId="0">
      <selection activeCell="A2" sqref="A2"/>
    </sheetView>
  </sheetViews>
  <sheetFormatPr defaultColWidth="9" defaultRowHeight="16.5" customHeight="1"/>
  <cols>
    <col min="1" max="1" width="7.625" customWidth="1"/>
    <col min="2" max="2" width="8.625" customWidth="1"/>
    <col min="3" max="3" width="3.125" customWidth="1"/>
    <col min="4" max="9" width="10.625" customWidth="1"/>
    <col min="10" max="19" width="8.375" customWidth="1"/>
  </cols>
  <sheetData>
    <row r="1" spans="1:19" ht="32.1" customHeight="1">
      <c r="A1" s="4" t="s">
        <v>0</v>
      </c>
      <c r="B1" s="4"/>
      <c r="C1" s="3"/>
      <c r="D1" s="3"/>
      <c r="E1" s="3"/>
      <c r="F1" s="3"/>
      <c r="G1" s="3"/>
      <c r="H1" s="3"/>
      <c r="I1" s="3"/>
      <c r="J1" s="82" t="s">
        <v>1</v>
      </c>
      <c r="K1" s="3"/>
      <c r="L1" s="3"/>
      <c r="M1" s="3"/>
      <c r="N1" s="3"/>
      <c r="O1" s="3"/>
      <c r="P1" s="3"/>
      <c r="Q1" s="3"/>
      <c r="R1" s="3"/>
      <c r="S1" s="3"/>
    </row>
    <row r="2" spans="1:19" s="19" customFormat="1" ht="32.1" customHeight="1" thickBot="1">
      <c r="A2" s="22"/>
      <c r="B2" s="15"/>
      <c r="C2" s="15"/>
      <c r="D2" s="15"/>
      <c r="E2" s="15"/>
      <c r="F2" s="15"/>
      <c r="G2" s="15"/>
      <c r="H2" s="15"/>
      <c r="I2" s="30" t="s">
        <v>6</v>
      </c>
      <c r="J2" s="20"/>
      <c r="K2" s="16"/>
      <c r="L2" s="16"/>
      <c r="M2" s="16"/>
      <c r="N2" s="16"/>
      <c r="O2" s="16"/>
      <c r="P2" s="16"/>
      <c r="Q2" s="16"/>
      <c r="R2" s="16"/>
      <c r="S2" s="30" t="s">
        <v>7</v>
      </c>
    </row>
    <row r="3" spans="1:19" ht="17.100000000000001" customHeight="1">
      <c r="A3" s="71" t="s">
        <v>16</v>
      </c>
      <c r="B3" s="71"/>
      <c r="C3" s="72"/>
      <c r="D3" s="2" t="s">
        <v>26</v>
      </c>
      <c r="E3" s="1"/>
      <c r="F3" s="1"/>
      <c r="G3" s="62"/>
      <c r="H3" s="96" t="s">
        <v>27</v>
      </c>
      <c r="I3" s="96"/>
      <c r="J3" s="78" t="s">
        <v>28</v>
      </c>
      <c r="K3" s="78"/>
      <c r="L3" s="78"/>
      <c r="M3" s="79"/>
      <c r="N3" s="90" t="s">
        <v>20</v>
      </c>
      <c r="O3" s="91"/>
      <c r="P3" s="86" t="s">
        <v>8</v>
      </c>
      <c r="Q3" s="91"/>
      <c r="R3" s="86" t="s">
        <v>9</v>
      </c>
      <c r="S3" s="87"/>
    </row>
    <row r="4" spans="1:19" ht="17.100000000000001" customHeight="1">
      <c r="A4" s="73"/>
      <c r="B4" s="73"/>
      <c r="C4" s="74"/>
      <c r="D4" s="63" t="s">
        <v>24</v>
      </c>
      <c r="E4" s="64"/>
      <c r="F4" s="64"/>
      <c r="G4" s="65"/>
      <c r="H4" s="97" t="s">
        <v>25</v>
      </c>
      <c r="I4" s="97"/>
      <c r="J4" s="93" t="s">
        <v>29</v>
      </c>
      <c r="K4" s="93"/>
      <c r="L4" s="94"/>
      <c r="M4" s="95"/>
      <c r="N4" s="88" t="s">
        <v>23</v>
      </c>
      <c r="O4" s="92"/>
      <c r="P4" s="88" t="s">
        <v>10</v>
      </c>
      <c r="Q4" s="92"/>
      <c r="R4" s="88" t="s">
        <v>34</v>
      </c>
      <c r="S4" s="89"/>
    </row>
    <row r="5" spans="1:19" ht="9.9499999999999993" customHeight="1">
      <c r="A5" s="73"/>
      <c r="B5" s="73"/>
      <c r="C5" s="74"/>
      <c r="D5" s="69" t="s">
        <v>11</v>
      </c>
      <c r="E5" s="77" t="s">
        <v>12</v>
      </c>
      <c r="F5" s="80" t="s">
        <v>13</v>
      </c>
      <c r="G5" s="32"/>
      <c r="H5" s="81" t="s">
        <v>30</v>
      </c>
      <c r="I5" s="33"/>
      <c r="J5" s="98" t="s">
        <v>14</v>
      </c>
      <c r="K5" s="33"/>
      <c r="L5" s="98" t="s">
        <v>21</v>
      </c>
      <c r="M5" s="33"/>
      <c r="N5" s="85" t="s">
        <v>11</v>
      </c>
      <c r="O5" s="80" t="s">
        <v>13</v>
      </c>
      <c r="P5" s="85" t="s">
        <v>11</v>
      </c>
      <c r="Q5" s="80" t="s">
        <v>13</v>
      </c>
      <c r="R5" s="85" t="s">
        <v>11</v>
      </c>
      <c r="S5" s="80" t="s">
        <v>13</v>
      </c>
    </row>
    <row r="6" spans="1:19" ht="24.95" customHeight="1">
      <c r="A6" s="73"/>
      <c r="B6" s="73"/>
      <c r="C6" s="74"/>
      <c r="D6" s="70"/>
      <c r="E6" s="5"/>
      <c r="F6" s="81"/>
      <c r="G6" s="34" t="s">
        <v>32</v>
      </c>
      <c r="H6" s="11"/>
      <c r="I6" s="31" t="s">
        <v>12</v>
      </c>
      <c r="J6" s="99"/>
      <c r="K6" s="31" t="s">
        <v>12</v>
      </c>
      <c r="L6" s="99"/>
      <c r="M6" s="31" t="s">
        <v>12</v>
      </c>
      <c r="N6" s="11"/>
      <c r="O6" s="81"/>
      <c r="P6" s="11"/>
      <c r="Q6" s="81"/>
      <c r="R6" s="11"/>
      <c r="S6" s="81"/>
    </row>
    <row r="7" spans="1:19" ht="14.1" customHeight="1">
      <c r="A7" s="73"/>
      <c r="B7" s="73"/>
      <c r="C7" s="74"/>
      <c r="D7" s="67" t="s">
        <v>35</v>
      </c>
      <c r="E7" s="5" t="s">
        <v>15</v>
      </c>
      <c r="F7" s="5" t="s">
        <v>17</v>
      </c>
      <c r="G7" s="5" t="s">
        <v>31</v>
      </c>
      <c r="H7" s="5" t="s">
        <v>36</v>
      </c>
      <c r="I7" s="5" t="s">
        <v>15</v>
      </c>
      <c r="J7" s="100" t="s">
        <v>33</v>
      </c>
      <c r="K7" s="5" t="s">
        <v>15</v>
      </c>
      <c r="L7" s="100" t="s">
        <v>22</v>
      </c>
      <c r="M7" s="5" t="s">
        <v>15</v>
      </c>
      <c r="N7" s="11" t="s">
        <v>35</v>
      </c>
      <c r="O7" s="5" t="s">
        <v>17</v>
      </c>
      <c r="P7" s="11" t="s">
        <v>35</v>
      </c>
      <c r="Q7" s="5" t="s">
        <v>17</v>
      </c>
      <c r="R7" s="11" t="s">
        <v>35</v>
      </c>
      <c r="S7" s="83" t="s">
        <v>17</v>
      </c>
    </row>
    <row r="8" spans="1:19" ht="14.1" customHeight="1" thickBot="1">
      <c r="A8" s="75"/>
      <c r="B8" s="75"/>
      <c r="C8" s="76"/>
      <c r="D8" s="68"/>
      <c r="E8" s="66"/>
      <c r="F8" s="66"/>
      <c r="G8" s="66"/>
      <c r="H8" s="10"/>
      <c r="I8" s="66"/>
      <c r="J8" s="101"/>
      <c r="K8" s="66"/>
      <c r="L8" s="101"/>
      <c r="M8" s="66"/>
      <c r="N8" s="10"/>
      <c r="O8" s="10"/>
      <c r="P8" s="10"/>
      <c r="Q8" s="10"/>
      <c r="R8" s="10"/>
      <c r="S8" s="84"/>
    </row>
    <row r="9" spans="1:19" s="17" customFormat="1" ht="21" customHeight="1">
      <c r="A9" s="51" t="s">
        <v>57</v>
      </c>
      <c r="B9" s="46" t="s">
        <v>37</v>
      </c>
      <c r="C9" s="21"/>
      <c r="D9" s="47">
        <v>4924</v>
      </c>
      <c r="E9" s="48">
        <v>5317</v>
      </c>
      <c r="F9" s="49">
        <v>3216502</v>
      </c>
      <c r="G9" s="50">
        <v>37.299999999999997</v>
      </c>
      <c r="H9" s="48">
        <v>34</v>
      </c>
      <c r="I9" s="47">
        <v>287</v>
      </c>
      <c r="J9" s="59">
        <v>104</v>
      </c>
      <c r="K9" s="60">
        <v>688</v>
      </c>
      <c r="L9" s="60">
        <v>78</v>
      </c>
      <c r="M9" s="60">
        <v>4342</v>
      </c>
      <c r="N9" s="60">
        <v>890</v>
      </c>
      <c r="O9" s="60">
        <v>520947</v>
      </c>
      <c r="P9" s="61">
        <v>0</v>
      </c>
      <c r="Q9" s="61">
        <v>0</v>
      </c>
      <c r="R9" s="59">
        <v>3818</v>
      </c>
      <c r="S9" s="60">
        <v>2695555</v>
      </c>
    </row>
    <row r="10" spans="1:19" s="17" customFormat="1" ht="21" customHeight="1">
      <c r="A10" s="51" t="s">
        <v>58</v>
      </c>
      <c r="B10" s="46" t="s">
        <v>38</v>
      </c>
      <c r="C10" s="21"/>
      <c r="D10" s="47">
        <v>5042</v>
      </c>
      <c r="E10" s="48">
        <v>5298</v>
      </c>
      <c r="F10" s="49">
        <v>3321969</v>
      </c>
      <c r="G10" s="50">
        <v>34.799999999999997</v>
      </c>
      <c r="H10" s="48">
        <v>37</v>
      </c>
      <c r="I10" s="47">
        <v>318</v>
      </c>
      <c r="J10" s="59">
        <v>107</v>
      </c>
      <c r="K10" s="60">
        <v>748</v>
      </c>
      <c r="L10" s="60">
        <v>81</v>
      </c>
      <c r="M10" s="60">
        <v>4232</v>
      </c>
      <c r="N10" s="60">
        <v>889</v>
      </c>
      <c r="O10" s="60">
        <v>529685</v>
      </c>
      <c r="P10" s="60">
        <v>37</v>
      </c>
      <c r="Q10" s="60">
        <v>34785</v>
      </c>
      <c r="R10" s="59">
        <v>3891</v>
      </c>
      <c r="S10" s="60">
        <v>2757499</v>
      </c>
    </row>
    <row r="11" spans="1:19" s="17" customFormat="1" ht="21" customHeight="1">
      <c r="A11" s="51" t="s">
        <v>59</v>
      </c>
      <c r="B11" s="46" t="s">
        <v>39</v>
      </c>
      <c r="C11" s="21"/>
      <c r="D11" s="47">
        <v>5225</v>
      </c>
      <c r="E11" s="48">
        <v>5270</v>
      </c>
      <c r="F11" s="49">
        <v>3387524</v>
      </c>
      <c r="G11" s="50">
        <v>34.9</v>
      </c>
      <c r="H11" s="48">
        <v>40</v>
      </c>
      <c r="I11" s="47">
        <v>309</v>
      </c>
      <c r="J11" s="59">
        <v>106</v>
      </c>
      <c r="K11" s="60">
        <v>668</v>
      </c>
      <c r="L11" s="60">
        <v>87</v>
      </c>
      <c r="M11" s="60">
        <v>4293</v>
      </c>
      <c r="N11" s="60">
        <v>892</v>
      </c>
      <c r="O11" s="60">
        <v>537419</v>
      </c>
      <c r="P11" s="60">
        <v>84</v>
      </c>
      <c r="Q11" s="60">
        <v>51603</v>
      </c>
      <c r="R11" s="59">
        <v>4016</v>
      </c>
      <c r="S11" s="60">
        <v>2798502</v>
      </c>
    </row>
    <row r="12" spans="1:19" s="17" customFormat="1" ht="21" customHeight="1">
      <c r="A12" s="51" t="s">
        <v>60</v>
      </c>
      <c r="B12" s="46" t="s">
        <v>40</v>
      </c>
      <c r="C12" s="21"/>
      <c r="D12" s="47">
        <v>5285</v>
      </c>
      <c r="E12" s="48">
        <v>5218</v>
      </c>
      <c r="F12" s="49">
        <v>3362024</v>
      </c>
      <c r="G12" s="50">
        <v>34.299999999999997</v>
      </c>
      <c r="H12" s="48">
        <v>40</v>
      </c>
      <c r="I12" s="47">
        <v>302</v>
      </c>
      <c r="J12" s="59">
        <v>106</v>
      </c>
      <c r="K12" s="60">
        <v>652</v>
      </c>
      <c r="L12" s="60">
        <v>90</v>
      </c>
      <c r="M12" s="60">
        <v>4264</v>
      </c>
      <c r="N12" s="60">
        <v>884</v>
      </c>
      <c r="O12" s="60">
        <v>551267</v>
      </c>
      <c r="P12" s="60">
        <v>101</v>
      </c>
      <c r="Q12" s="60">
        <v>67807</v>
      </c>
      <c r="R12" s="59">
        <v>4064</v>
      </c>
      <c r="S12" s="60">
        <v>2742950</v>
      </c>
    </row>
    <row r="13" spans="1:19" s="17" customFormat="1" ht="21" customHeight="1">
      <c r="A13" s="51" t="s">
        <v>61</v>
      </c>
      <c r="B13" s="46" t="s">
        <v>41</v>
      </c>
      <c r="C13" s="21"/>
      <c r="D13" s="47">
        <v>5382</v>
      </c>
      <c r="E13" s="48">
        <v>5213</v>
      </c>
      <c r="F13" s="49">
        <v>3349521</v>
      </c>
      <c r="G13" s="50">
        <v>33.700000000000003</v>
      </c>
      <c r="H13" s="48">
        <v>41</v>
      </c>
      <c r="I13" s="47">
        <v>302</v>
      </c>
      <c r="J13" s="59">
        <v>108</v>
      </c>
      <c r="K13" s="60">
        <v>653</v>
      </c>
      <c r="L13" s="60">
        <v>98</v>
      </c>
      <c r="M13" s="60">
        <v>4258</v>
      </c>
      <c r="N13" s="60">
        <v>905</v>
      </c>
      <c r="O13" s="60">
        <v>551367</v>
      </c>
      <c r="P13" s="60">
        <v>142</v>
      </c>
      <c r="Q13" s="60">
        <v>72781</v>
      </c>
      <c r="R13" s="59">
        <v>4088</v>
      </c>
      <c r="S13" s="60">
        <v>2725373</v>
      </c>
    </row>
    <row r="14" spans="1:19" s="17" customFormat="1" ht="21" customHeight="1">
      <c r="A14" s="51" t="s">
        <v>62</v>
      </c>
      <c r="B14" s="46" t="s">
        <v>42</v>
      </c>
      <c r="C14" s="21"/>
      <c r="D14" s="47">
        <v>5424</v>
      </c>
      <c r="E14" s="48">
        <v>5175</v>
      </c>
      <c r="F14" s="49">
        <v>3350520</v>
      </c>
      <c r="G14" s="50">
        <v>33.4</v>
      </c>
      <c r="H14" s="48">
        <v>43</v>
      </c>
      <c r="I14" s="47">
        <v>304</v>
      </c>
      <c r="J14" s="59">
        <v>109</v>
      </c>
      <c r="K14" s="60">
        <v>649</v>
      </c>
      <c r="L14" s="60">
        <v>100</v>
      </c>
      <c r="M14" s="60">
        <v>4222</v>
      </c>
      <c r="N14" s="60">
        <v>909</v>
      </c>
      <c r="O14" s="60">
        <v>547283</v>
      </c>
      <c r="P14" s="60">
        <v>158</v>
      </c>
      <c r="Q14" s="60">
        <v>79217</v>
      </c>
      <c r="R14" s="59">
        <v>4105</v>
      </c>
      <c r="S14" s="60">
        <v>2724020</v>
      </c>
    </row>
    <row r="15" spans="1:19" s="17" customFormat="1" ht="21" customHeight="1">
      <c r="A15" s="51" t="s">
        <v>63</v>
      </c>
      <c r="B15" s="46" t="s">
        <v>43</v>
      </c>
      <c r="C15" s="21"/>
      <c r="D15" s="47">
        <v>5485</v>
      </c>
      <c r="E15" s="48">
        <v>5178</v>
      </c>
      <c r="F15" s="49">
        <v>3348702</v>
      </c>
      <c r="G15" s="50">
        <v>33.200000000000003</v>
      </c>
      <c r="H15" s="48">
        <v>43</v>
      </c>
      <c r="I15" s="47">
        <v>308</v>
      </c>
      <c r="J15" s="59">
        <v>108</v>
      </c>
      <c r="K15" s="60">
        <v>623</v>
      </c>
      <c r="L15" s="60">
        <v>104</v>
      </c>
      <c r="M15" s="60">
        <v>4247</v>
      </c>
      <c r="N15" s="60">
        <v>924</v>
      </c>
      <c r="O15" s="60">
        <v>553815</v>
      </c>
      <c r="P15" s="60">
        <v>179</v>
      </c>
      <c r="Q15" s="60">
        <v>79687</v>
      </c>
      <c r="R15" s="59">
        <v>4127</v>
      </c>
      <c r="S15" s="60">
        <v>2715200</v>
      </c>
    </row>
    <row r="16" spans="1:19" s="17" customFormat="1" ht="21" customHeight="1">
      <c r="A16" s="51" t="s">
        <v>64</v>
      </c>
      <c r="B16" s="46" t="s">
        <v>44</v>
      </c>
      <c r="C16" s="21"/>
      <c r="D16" s="47">
        <v>5499</v>
      </c>
      <c r="E16" s="48">
        <v>5120</v>
      </c>
      <c r="F16" s="49">
        <v>3380879</v>
      </c>
      <c r="G16" s="50">
        <v>33.200000000000003</v>
      </c>
      <c r="H16" s="48">
        <v>43</v>
      </c>
      <c r="I16" s="47">
        <v>295</v>
      </c>
      <c r="J16" s="59">
        <v>110</v>
      </c>
      <c r="K16" s="60">
        <v>631</v>
      </c>
      <c r="L16" s="60">
        <v>107</v>
      </c>
      <c r="M16" s="60">
        <v>4194</v>
      </c>
      <c r="N16" s="60">
        <v>895</v>
      </c>
      <c r="O16" s="60">
        <v>581531</v>
      </c>
      <c r="P16" s="60">
        <v>194</v>
      </c>
      <c r="Q16" s="60">
        <v>85950</v>
      </c>
      <c r="R16" s="59">
        <v>4150</v>
      </c>
      <c r="S16" s="60">
        <v>2713398</v>
      </c>
    </row>
    <row r="17" spans="1:19" s="17" customFormat="1" ht="21" customHeight="1">
      <c r="A17" s="51" t="s">
        <v>65</v>
      </c>
      <c r="B17" s="46" t="s">
        <v>45</v>
      </c>
      <c r="C17" s="21"/>
      <c r="D17" s="47">
        <v>5536</v>
      </c>
      <c r="E17" s="48">
        <v>5070</v>
      </c>
      <c r="F17" s="49">
        <v>3369165</v>
      </c>
      <c r="G17" s="50">
        <v>32.9</v>
      </c>
      <c r="H17" s="48">
        <v>43</v>
      </c>
      <c r="I17" s="47">
        <v>289</v>
      </c>
      <c r="J17" s="59">
        <v>110</v>
      </c>
      <c r="K17" s="60">
        <v>629</v>
      </c>
      <c r="L17" s="60">
        <v>112</v>
      </c>
      <c r="M17" s="60">
        <v>4152</v>
      </c>
      <c r="N17" s="60">
        <v>900</v>
      </c>
      <c r="O17" s="60">
        <v>585153</v>
      </c>
      <c r="P17" s="60">
        <v>210</v>
      </c>
      <c r="Q17" s="60">
        <v>87271</v>
      </c>
      <c r="R17" s="59">
        <v>4161</v>
      </c>
      <c r="S17" s="60">
        <v>2696741</v>
      </c>
    </row>
    <row r="18" spans="1:19" s="17" customFormat="1" ht="21" customHeight="1">
      <c r="A18" s="51" t="s">
        <v>66</v>
      </c>
      <c r="B18" s="46" t="s">
        <v>46</v>
      </c>
      <c r="C18" s="21"/>
      <c r="D18" s="47">
        <v>5576</v>
      </c>
      <c r="E18" s="48">
        <v>5050</v>
      </c>
      <c r="F18" s="49">
        <v>3353660</v>
      </c>
      <c r="G18" s="50">
        <v>32.5</v>
      </c>
      <c r="H18" s="48">
        <v>43</v>
      </c>
      <c r="I18" s="47">
        <v>287</v>
      </c>
      <c r="J18" s="59">
        <v>110</v>
      </c>
      <c r="K18" s="60">
        <v>630</v>
      </c>
      <c r="L18" s="60">
        <v>116</v>
      </c>
      <c r="M18" s="60">
        <v>4133</v>
      </c>
      <c r="N18" s="60">
        <v>909</v>
      </c>
      <c r="O18" s="60">
        <v>588121</v>
      </c>
      <c r="P18" s="60">
        <v>214</v>
      </c>
      <c r="Q18" s="60">
        <v>84442</v>
      </c>
      <c r="R18" s="59">
        <v>4184</v>
      </c>
      <c r="S18" s="60">
        <v>2681097</v>
      </c>
    </row>
    <row r="19" spans="1:19" s="17" customFormat="1" ht="21" customHeight="1">
      <c r="A19" s="51" t="s">
        <v>67</v>
      </c>
      <c r="B19" s="46" t="s">
        <v>47</v>
      </c>
      <c r="C19" s="21"/>
      <c r="D19" s="47">
        <v>5655</v>
      </c>
      <c r="E19" s="48">
        <v>5094</v>
      </c>
      <c r="F19" s="49">
        <v>3363998</v>
      </c>
      <c r="G19" s="50">
        <v>32.6</v>
      </c>
      <c r="H19" s="48">
        <v>43</v>
      </c>
      <c r="I19" s="47">
        <v>277</v>
      </c>
      <c r="J19" s="59">
        <v>111</v>
      </c>
      <c r="K19" s="60">
        <v>657</v>
      </c>
      <c r="L19" s="60">
        <v>118</v>
      </c>
      <c r="M19" s="60">
        <v>4160</v>
      </c>
      <c r="N19" s="60">
        <v>916</v>
      </c>
      <c r="O19" s="60">
        <v>590089</v>
      </c>
      <c r="P19" s="60">
        <v>231</v>
      </c>
      <c r="Q19" s="60">
        <v>86424</v>
      </c>
      <c r="R19" s="59">
        <v>4236</v>
      </c>
      <c r="S19" s="60">
        <v>2687485</v>
      </c>
    </row>
    <row r="20" spans="1:19" s="17" customFormat="1" ht="21" customHeight="1">
      <c r="A20" s="51" t="s">
        <v>68</v>
      </c>
      <c r="B20" s="46" t="s">
        <v>48</v>
      </c>
      <c r="C20" s="21"/>
      <c r="D20" s="47">
        <v>5724</v>
      </c>
      <c r="E20" s="48">
        <v>5051</v>
      </c>
      <c r="F20" s="49">
        <v>3403454</v>
      </c>
      <c r="G20" s="50">
        <v>33.200000000000003</v>
      </c>
      <c r="H20" s="48">
        <v>43</v>
      </c>
      <c r="I20" s="47">
        <v>274</v>
      </c>
      <c r="J20" s="59">
        <v>111</v>
      </c>
      <c r="K20" s="60">
        <v>654</v>
      </c>
      <c r="L20" s="60">
        <v>118</v>
      </c>
      <c r="M20" s="60">
        <v>4123</v>
      </c>
      <c r="N20" s="60">
        <v>926</v>
      </c>
      <c r="O20" s="60">
        <v>599316</v>
      </c>
      <c r="P20" s="60">
        <v>246</v>
      </c>
      <c r="Q20" s="60">
        <v>88914</v>
      </c>
      <c r="R20" s="59">
        <v>4280</v>
      </c>
      <c r="S20" s="60">
        <v>2715224</v>
      </c>
    </row>
    <row r="21" spans="1:19" s="17" customFormat="1" ht="21" customHeight="1">
      <c r="A21" s="51" t="s">
        <v>69</v>
      </c>
      <c r="B21" s="46" t="s">
        <v>49</v>
      </c>
      <c r="C21" s="21"/>
      <c r="D21" s="47">
        <v>5777</v>
      </c>
      <c r="E21" s="48">
        <v>5016</v>
      </c>
      <c r="F21" s="49">
        <v>3433218</v>
      </c>
      <c r="G21" s="50">
        <v>33.4</v>
      </c>
      <c r="H21" s="48">
        <v>43</v>
      </c>
      <c r="I21" s="47">
        <v>268</v>
      </c>
      <c r="J21" s="59">
        <v>111</v>
      </c>
      <c r="K21" s="60">
        <v>622</v>
      </c>
      <c r="L21" s="60">
        <v>119</v>
      </c>
      <c r="M21" s="60">
        <v>4126</v>
      </c>
      <c r="N21" s="60">
        <v>937</v>
      </c>
      <c r="O21" s="60">
        <v>623421</v>
      </c>
      <c r="P21" s="60">
        <v>254</v>
      </c>
      <c r="Q21" s="60">
        <v>92867</v>
      </c>
      <c r="R21" s="59">
        <v>4313</v>
      </c>
      <c r="S21" s="60">
        <v>2716930</v>
      </c>
    </row>
    <row r="22" spans="1:19" s="17" customFormat="1" ht="21" customHeight="1">
      <c r="A22" s="51" t="s">
        <v>70</v>
      </c>
      <c r="B22" s="46" t="s">
        <v>50</v>
      </c>
      <c r="C22" s="21"/>
      <c r="D22" s="47">
        <v>5819</v>
      </c>
      <c r="E22" s="48">
        <v>5057</v>
      </c>
      <c r="F22" s="49">
        <v>3416602</v>
      </c>
      <c r="G22" s="50">
        <v>32.9</v>
      </c>
      <c r="H22" s="48">
        <v>43</v>
      </c>
      <c r="I22" s="47">
        <v>267</v>
      </c>
      <c r="J22" s="59">
        <v>111</v>
      </c>
      <c r="K22" s="60">
        <v>624</v>
      </c>
      <c r="L22" s="60">
        <v>120</v>
      </c>
      <c r="M22" s="60">
        <v>4166</v>
      </c>
      <c r="N22" s="60">
        <v>949</v>
      </c>
      <c r="O22" s="60">
        <v>616980</v>
      </c>
      <c r="P22" s="60">
        <v>262</v>
      </c>
      <c r="Q22" s="60">
        <v>94174</v>
      </c>
      <c r="R22" s="59">
        <v>4334</v>
      </c>
      <c r="S22" s="60">
        <v>2705448</v>
      </c>
    </row>
    <row r="23" spans="1:19" s="17" customFormat="1" ht="21" customHeight="1">
      <c r="A23" s="51" t="s">
        <v>71</v>
      </c>
      <c r="B23" s="46" t="s">
        <v>51</v>
      </c>
      <c r="C23" s="21"/>
      <c r="D23" s="47">
        <v>5838</v>
      </c>
      <c r="E23" s="48">
        <v>5066</v>
      </c>
      <c r="F23" s="49">
        <v>3403857</v>
      </c>
      <c r="G23" s="50">
        <v>32.700000000000003</v>
      </c>
      <c r="H23" s="48">
        <v>45</v>
      </c>
      <c r="I23" s="47">
        <v>271</v>
      </c>
      <c r="J23" s="59">
        <v>111</v>
      </c>
      <c r="K23" s="60">
        <v>620</v>
      </c>
      <c r="L23" s="60">
        <v>122</v>
      </c>
      <c r="M23" s="60">
        <v>4175</v>
      </c>
      <c r="N23" s="60">
        <v>966</v>
      </c>
      <c r="O23" s="60">
        <v>621268</v>
      </c>
      <c r="P23" s="60">
        <v>272</v>
      </c>
      <c r="Q23" s="60">
        <v>92361</v>
      </c>
      <c r="R23" s="59">
        <v>4322</v>
      </c>
      <c r="S23" s="60">
        <v>2690228</v>
      </c>
    </row>
    <row r="24" spans="1:19" s="17" customFormat="1" ht="21" customHeight="1">
      <c r="A24" s="51" t="s">
        <v>72</v>
      </c>
      <c r="B24" s="46" t="s">
        <v>52</v>
      </c>
      <c r="C24" s="21"/>
      <c r="D24" s="47">
        <v>5805</v>
      </c>
      <c r="E24" s="48">
        <v>5043</v>
      </c>
      <c r="F24" s="49">
        <v>3412842</v>
      </c>
      <c r="G24" s="50">
        <v>32.799999999999997</v>
      </c>
      <c r="H24" s="48">
        <v>44</v>
      </c>
      <c r="I24" s="47">
        <v>269</v>
      </c>
      <c r="J24" s="59">
        <v>111</v>
      </c>
      <c r="K24" s="60">
        <v>623</v>
      </c>
      <c r="L24" s="60">
        <v>121</v>
      </c>
      <c r="M24" s="60">
        <v>4151</v>
      </c>
      <c r="N24" s="60">
        <v>953</v>
      </c>
      <c r="O24" s="60">
        <v>621717</v>
      </c>
      <c r="P24" s="60">
        <v>264</v>
      </c>
      <c r="Q24" s="60">
        <v>91974</v>
      </c>
      <c r="R24" s="59">
        <v>4312</v>
      </c>
      <c r="S24" s="60">
        <v>2699151</v>
      </c>
    </row>
    <row r="25" spans="1:19" s="17" customFormat="1" ht="21" customHeight="1">
      <c r="A25" s="51" t="s">
        <v>73</v>
      </c>
      <c r="B25" s="46" t="s">
        <v>53</v>
      </c>
      <c r="C25" s="21"/>
      <c r="D25" s="47">
        <v>5823</v>
      </c>
      <c r="E25" s="48">
        <v>5066</v>
      </c>
      <c r="F25" s="49">
        <v>3409851</v>
      </c>
      <c r="G25" s="50">
        <v>32.799999999999997</v>
      </c>
      <c r="H25" s="48">
        <v>45</v>
      </c>
      <c r="I25" s="47">
        <v>270</v>
      </c>
      <c r="J25" s="59">
        <v>111</v>
      </c>
      <c r="K25" s="60">
        <v>622</v>
      </c>
      <c r="L25" s="60">
        <v>122</v>
      </c>
      <c r="M25" s="60">
        <v>4174</v>
      </c>
      <c r="N25" s="60">
        <v>961</v>
      </c>
      <c r="O25" s="60">
        <v>621171</v>
      </c>
      <c r="P25" s="60">
        <v>268</v>
      </c>
      <c r="Q25" s="60">
        <v>91846</v>
      </c>
      <c r="R25" s="59">
        <v>4316</v>
      </c>
      <c r="S25" s="60">
        <v>2696834</v>
      </c>
    </row>
    <row r="26" spans="1:19" s="17" customFormat="1" ht="21" customHeight="1">
      <c r="A26" s="51" t="s">
        <v>74</v>
      </c>
      <c r="B26" s="46" t="s">
        <v>54</v>
      </c>
      <c r="C26" s="21"/>
      <c r="D26" s="47">
        <v>5838</v>
      </c>
      <c r="E26" s="48">
        <v>5066</v>
      </c>
      <c r="F26" s="49">
        <v>3403857</v>
      </c>
      <c r="G26" s="50">
        <v>32.700000000000003</v>
      </c>
      <c r="H26" s="48">
        <v>45</v>
      </c>
      <c r="I26" s="47">
        <v>271</v>
      </c>
      <c r="J26" s="59">
        <v>111</v>
      </c>
      <c r="K26" s="60">
        <v>620</v>
      </c>
      <c r="L26" s="60">
        <v>122</v>
      </c>
      <c r="M26" s="60">
        <v>4175</v>
      </c>
      <c r="N26" s="60">
        <v>966</v>
      </c>
      <c r="O26" s="60">
        <v>621268</v>
      </c>
      <c r="P26" s="60">
        <v>272</v>
      </c>
      <c r="Q26" s="60">
        <v>92361</v>
      </c>
      <c r="R26" s="59">
        <v>4322</v>
      </c>
      <c r="S26" s="60">
        <v>2690228</v>
      </c>
    </row>
    <row r="27" spans="1:19" s="17" customFormat="1" ht="21" customHeight="1">
      <c r="A27" s="51" t="s">
        <v>75</v>
      </c>
      <c r="B27" s="46" t="s">
        <v>55</v>
      </c>
      <c r="C27" s="21"/>
      <c r="D27" s="27"/>
      <c r="E27" s="23"/>
      <c r="F27" s="23"/>
      <c r="G27" s="23"/>
      <c r="H27" s="23"/>
      <c r="I27" s="28"/>
      <c r="J27" s="26"/>
      <c r="K27" s="25"/>
      <c r="L27" s="24"/>
      <c r="M27" s="24"/>
      <c r="N27" s="24"/>
      <c r="O27" s="24"/>
      <c r="P27" s="24"/>
      <c r="Q27" s="24"/>
      <c r="R27" s="26"/>
      <c r="S27" s="24"/>
    </row>
    <row r="28" spans="1:19" s="17" customFormat="1" ht="21" customHeight="1">
      <c r="A28" s="51" t="s">
        <v>76</v>
      </c>
      <c r="B28" s="46" t="s">
        <v>56</v>
      </c>
      <c r="C28" s="21"/>
      <c r="D28" s="47">
        <v>5836</v>
      </c>
      <c r="E28" s="48">
        <v>5055</v>
      </c>
      <c r="F28" s="49">
        <v>3399141</v>
      </c>
      <c r="G28" s="50">
        <v>32.6</v>
      </c>
      <c r="H28" s="48">
        <v>45</v>
      </c>
      <c r="I28" s="47">
        <v>265</v>
      </c>
      <c r="J28" s="59">
        <v>111</v>
      </c>
      <c r="K28" s="60">
        <v>619</v>
      </c>
      <c r="L28" s="60">
        <v>123</v>
      </c>
      <c r="M28" s="60">
        <v>4171</v>
      </c>
      <c r="N28" s="60">
        <v>960</v>
      </c>
      <c r="O28" s="60">
        <v>620798</v>
      </c>
      <c r="P28" s="60">
        <v>275</v>
      </c>
      <c r="Q28" s="60">
        <v>94252</v>
      </c>
      <c r="R28" s="59">
        <v>4322</v>
      </c>
      <c r="S28" s="60">
        <v>2684091</v>
      </c>
    </row>
    <row r="29" spans="1:19" s="17" customFormat="1" ht="21" customHeight="1">
      <c r="A29" s="51" t="s">
        <v>72</v>
      </c>
      <c r="B29" s="46" t="s">
        <v>52</v>
      </c>
      <c r="C29" s="21"/>
      <c r="D29" s="47">
        <v>5821</v>
      </c>
      <c r="E29" s="48">
        <v>5037</v>
      </c>
      <c r="F29" s="49">
        <v>3390925</v>
      </c>
      <c r="G29" s="50">
        <v>32.6</v>
      </c>
      <c r="H29" s="48">
        <v>45</v>
      </c>
      <c r="I29" s="47">
        <v>259</v>
      </c>
      <c r="J29" s="59">
        <v>111</v>
      </c>
      <c r="K29" s="60">
        <v>626</v>
      </c>
      <c r="L29" s="60">
        <v>125</v>
      </c>
      <c r="M29" s="60">
        <v>4152</v>
      </c>
      <c r="N29" s="60">
        <v>946</v>
      </c>
      <c r="O29" s="60">
        <v>622769</v>
      </c>
      <c r="P29" s="60">
        <v>275</v>
      </c>
      <c r="Q29" s="60">
        <v>94142</v>
      </c>
      <c r="R29" s="59">
        <v>4319</v>
      </c>
      <c r="S29" s="60">
        <v>2674014</v>
      </c>
    </row>
    <row r="30" spans="1:19" s="17" customFormat="1" ht="26.1" customHeight="1">
      <c r="A30" s="14" t="s">
        <v>4</v>
      </c>
      <c r="B30" s="14"/>
      <c r="C30" s="13"/>
      <c r="D30" s="36">
        <v>-0.26</v>
      </c>
      <c r="E30" s="38">
        <v>-0.36</v>
      </c>
      <c r="F30" s="41">
        <v>-0.24</v>
      </c>
      <c r="G30" s="43">
        <v>-7.5748744000000007E-2</v>
      </c>
      <c r="H30" s="45">
        <v>0</v>
      </c>
      <c r="I30" s="40">
        <v>-2.2599999999999998</v>
      </c>
      <c r="J30" s="52">
        <v>0</v>
      </c>
      <c r="K30" s="55">
        <v>1.1299999999999999</v>
      </c>
      <c r="L30" s="55">
        <v>1.63</v>
      </c>
      <c r="M30" s="55">
        <v>-0.46</v>
      </c>
      <c r="N30" s="55">
        <v>-1.46</v>
      </c>
      <c r="O30" s="55">
        <v>0.32</v>
      </c>
      <c r="P30" s="54">
        <v>0</v>
      </c>
      <c r="Q30" s="55">
        <v>-0.12</v>
      </c>
      <c r="R30" s="58">
        <v>-7.0000000000000007E-2</v>
      </c>
      <c r="S30" s="55">
        <v>-0.38</v>
      </c>
    </row>
    <row r="31" spans="1:19" ht="33.950000000000003" customHeight="1" thickBot="1">
      <c r="A31" s="14" t="s">
        <v>5</v>
      </c>
      <c r="B31" s="14"/>
      <c r="C31" s="13"/>
      <c r="D31" s="37">
        <v>0.28000000000000003</v>
      </c>
      <c r="E31" s="39">
        <v>-0.12</v>
      </c>
      <c r="F31" s="42">
        <v>-0.64</v>
      </c>
      <c r="G31" s="44">
        <v>-0.27055298760000002</v>
      </c>
      <c r="H31" s="37">
        <v>2.27</v>
      </c>
      <c r="I31" s="37">
        <v>-3.72</v>
      </c>
      <c r="J31" s="53">
        <v>0</v>
      </c>
      <c r="K31" s="56">
        <v>0.48</v>
      </c>
      <c r="L31" s="57">
        <v>3.31</v>
      </c>
      <c r="M31" s="57">
        <v>0.02</v>
      </c>
      <c r="N31" s="57">
        <v>-0.73</v>
      </c>
      <c r="O31" s="57">
        <v>0.17</v>
      </c>
      <c r="P31" s="57">
        <v>4.17</v>
      </c>
      <c r="Q31" s="56">
        <v>2.36</v>
      </c>
      <c r="R31" s="57">
        <v>0.16</v>
      </c>
      <c r="S31" s="56">
        <v>-0.93</v>
      </c>
    </row>
    <row r="32" spans="1:19" ht="18" customHeight="1">
      <c r="A32" s="12" t="s">
        <v>2</v>
      </c>
      <c r="B32" s="12"/>
      <c r="C32" s="12"/>
      <c r="D32" s="12"/>
      <c r="E32" s="12"/>
      <c r="F32" s="12"/>
      <c r="G32" s="12"/>
      <c r="H32" s="12"/>
      <c r="I32" s="12"/>
      <c r="J32" s="8" t="s">
        <v>3</v>
      </c>
      <c r="K32" s="7"/>
      <c r="L32" s="7"/>
      <c r="M32" s="7"/>
      <c r="N32" s="7"/>
      <c r="O32" s="7"/>
      <c r="P32" s="7"/>
      <c r="Q32" s="7"/>
      <c r="R32" s="7"/>
      <c r="S32" s="7"/>
    </row>
    <row r="33" spans="1:19" ht="48" customHeight="1">
      <c r="A33" s="9" t="str">
        <f>SUBSTITUTE(A71,CHAR(10),CHAR(10)&amp;"　　　　　")</f>
        <v>說　　明：1.本表數字係依100年5月1日修訂生效之工會法分類統計。
　　　　　2.括弧( )內數字係增減百分點。
　　　　　3.全國勞工工會組織率(%) = 全體工會會員人數 ÷ 可組織工會人數 × 100。</v>
      </c>
      <c r="B33" s="9"/>
      <c r="C33" s="9"/>
      <c r="D33" s="9"/>
      <c r="E33" s="9"/>
      <c r="F33" s="9"/>
      <c r="G33" s="9"/>
      <c r="H33" s="9"/>
      <c r="I33" s="9"/>
      <c r="J33" s="6" t="str">
        <f>SUBSTITUTE(A72,CHAR(10),CHAR(10)&amp;"　　　")</f>
        <v>Note：1.For statistical figures tabulated in this table, the amended Labor Union Act taking effect on May 1st, 2011 have been referred.
　　　2.The figures in the parentheses represent changes in percentage points.
　　　3.Organization rate(%) = ( Labor members ÷ The workers having the right to organize labor union ) × 100.</v>
      </c>
      <c r="K33" s="6"/>
      <c r="L33" s="6"/>
      <c r="M33" s="6"/>
      <c r="N33" s="6"/>
      <c r="O33" s="6"/>
      <c r="P33" s="6"/>
      <c r="Q33" s="6"/>
      <c r="R33" s="6"/>
      <c r="S33" s="6"/>
    </row>
    <row r="34" spans="1:19">
      <c r="A34" s="18"/>
      <c r="B34" s="18"/>
      <c r="C34" s="18"/>
    </row>
    <row r="35" spans="1:19">
      <c r="A35" s="18"/>
      <c r="B35" s="18"/>
      <c r="C35" s="18"/>
    </row>
    <row r="71" spans="1:1" ht="178.5" hidden="1">
      <c r="A71" s="35" t="s">
        <v>18</v>
      </c>
    </row>
    <row r="72" spans="1:1" ht="315" hidden="1">
      <c r="A72" s="35" t="s">
        <v>19</v>
      </c>
    </row>
    <row r="73" spans="1:1" hidden="1"/>
    <row r="74" spans="1:1" hidden="1"/>
    <row r="75" spans="1:1" hidden="1">
      <c r="A75" s="29"/>
    </row>
    <row r="76" spans="1:1" hidden="1"/>
    <row r="77" spans="1:1" hidden="1"/>
    <row r="78" spans="1:1" hidden="1"/>
    <row r="79" spans="1:1" hidden="1"/>
    <row r="80" spans="1:1" hidden="1"/>
  </sheetData>
  <mergeCells count="49">
    <mergeCell ref="P3:Q3"/>
    <mergeCell ref="P4:Q4"/>
    <mergeCell ref="Q5:Q6"/>
    <mergeCell ref="J4:M4"/>
    <mergeCell ref="H3:I3"/>
    <mergeCell ref="H4:I4"/>
    <mergeCell ref="L5:L6"/>
    <mergeCell ref="J5:J6"/>
    <mergeCell ref="J3:M3"/>
    <mergeCell ref="F5:F6"/>
    <mergeCell ref="H5:H6"/>
    <mergeCell ref="I7:I8"/>
    <mergeCell ref="J1:S1"/>
    <mergeCell ref="Q7:Q8"/>
    <mergeCell ref="S7:S8"/>
    <mergeCell ref="N5:N6"/>
    <mergeCell ref="R5:R6"/>
    <mergeCell ref="S5:S6"/>
    <mergeCell ref="O5:O6"/>
    <mergeCell ref="R3:S3"/>
    <mergeCell ref="R4:S4"/>
    <mergeCell ref="P5:P6"/>
    <mergeCell ref="N3:O3"/>
    <mergeCell ref="N4:O4"/>
    <mergeCell ref="A1:I1"/>
    <mergeCell ref="D3:G3"/>
    <mergeCell ref="D4:G4"/>
    <mergeCell ref="E7:E8"/>
    <mergeCell ref="D7:D8"/>
    <mergeCell ref="F7:F8"/>
    <mergeCell ref="G7:G8"/>
    <mergeCell ref="D5:D6"/>
    <mergeCell ref="A3:C8"/>
    <mergeCell ref="E5:E6"/>
    <mergeCell ref="H7:H8"/>
    <mergeCell ref="A30:C30"/>
    <mergeCell ref="A32:I32"/>
    <mergeCell ref="R7:R8"/>
    <mergeCell ref="A33:I33"/>
    <mergeCell ref="J32:S32"/>
    <mergeCell ref="J33:S33"/>
    <mergeCell ref="A31:C31"/>
    <mergeCell ref="N7:N8"/>
    <mergeCell ref="O7:O8"/>
    <mergeCell ref="P7:P8"/>
    <mergeCell ref="L7:L8"/>
    <mergeCell ref="M7:M8"/>
    <mergeCell ref="K7:K8"/>
    <mergeCell ref="J7:J8"/>
  </mergeCells>
  <phoneticPr fontId="1" type="noConversion"/>
  <printOptions horizontalCentered="1"/>
  <pageMargins left="0.78740157480314965" right="0.78740157480314965" top="0.39370078740157483" bottom="0.78740157480314965" header="0" footer="0"/>
  <pageSetup paperSize="9" firstPageNumber="32"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3010</vt:lpstr>
      <vt:lpstr>'3010'!Print_Area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鄭大偉</cp:lastModifiedBy>
  <cp:lastPrinted>2011-08-30T09:42:55Z</cp:lastPrinted>
  <dcterms:created xsi:type="dcterms:W3CDTF">2005-01-26T03:51:16Z</dcterms:created>
  <dcterms:modified xsi:type="dcterms:W3CDTF">2025-08-28T07:44:34Z</dcterms:modified>
</cp:coreProperties>
</file>