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Z:\統計處\統計處公用\一科\新版月報1140905\"/>
    </mc:Choice>
  </mc:AlternateContent>
  <xr:revisionPtr revIDLastSave="0" documentId="13_ncr:1_{54FCDB54-88CC-49A7-BA91-E555DD4F20CF}" xr6:coauthVersionLast="47" xr6:coauthVersionMax="47" xr10:uidLastSave="{00000000-0000-0000-0000-000000000000}"/>
  <bookViews>
    <workbookView xWindow="24450" yWindow="30" windowWidth="28770" windowHeight="15450" xr2:uid="{00000000-000D-0000-FFFF-FFFF00000000}"/>
  </bookViews>
  <sheets>
    <sheet name="3020" sheetId="1" r:id="rId1"/>
  </sheets>
  <definedNames>
    <definedName name="_xlnm.Print_Area" localSheetId="0">'3020'!$A$1:$AT$31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L31" i="1" l="1"/>
  <c r="A31" i="1"/>
</calcChain>
</file>

<file path=xl/sharedStrings.xml><?xml version="1.0" encoding="utf-8"?>
<sst xmlns="http://schemas.openxmlformats.org/spreadsheetml/2006/main" count="222" uniqueCount="97">
  <si>
    <t>表 3-2 企業工會及產業工會－按行業分</t>
  </si>
  <si>
    <t>Table 3-2 Corporate and Industrial Unions by Industry</t>
  </si>
  <si>
    <t>表 3-2 企業工會及產業工會－按行業分(續)</t>
  </si>
  <si>
    <t>Table 3-2 Corporate and Industrial Unions by Industry(Cont.)</t>
  </si>
  <si>
    <t>說　　明：101年以前依據行業統計分類第8次修訂編製，102-104年依據第9次修訂編製，105-109年依據第10次修訂編製，
110年起依據第11次修訂編製。</t>
  </si>
  <si>
    <t>Note：Data series were classified before 2012 refer to Statistical Classification of Industries, Rev.8. Data series from 2013 to 2015
refer to Rev.9. Data series from 2016 to 2020 refer to Rev.10. Data series from 2021 refer to Rev.11.</t>
  </si>
  <si>
    <t>資料來源：勞動部勞動關係司。</t>
  </si>
  <si>
    <t>Source：The Department of Employment Relations, MOL.</t>
  </si>
  <si>
    <t>其他服務業</t>
  </si>
  <si>
    <t>批發及零售業</t>
  </si>
  <si>
    <t>Construction</t>
  </si>
  <si>
    <t>單位：家、人</t>
  </si>
  <si>
    <t>工會數</t>
  </si>
  <si>
    <t>會員人數</t>
  </si>
  <si>
    <t>年　季　底　別
End of year and quarter</t>
  </si>
  <si>
    <t>Unit：Establishment、Person</t>
  </si>
  <si>
    <t>住宿及餐飲業</t>
  </si>
  <si>
    <t>本季底與上年同季底比較(%)
Change from the same period of 
last year</t>
  </si>
  <si>
    <t>本季底與上季底比較(%)
Change from last period</t>
  </si>
  <si>
    <t>專業、科學及
技術服務業</t>
  </si>
  <si>
    <t>總　　　計</t>
  </si>
  <si>
    <t>農、林、漁、牧業</t>
  </si>
  <si>
    <t>礦業及土石採取業</t>
  </si>
  <si>
    <t>Grand total</t>
  </si>
  <si>
    <t>Mining &amp; quarrying</t>
  </si>
  <si>
    <t>Manufacturing</t>
  </si>
  <si>
    <t>Agriculture, forestry, 
fishing &amp; animal 
husbandry</t>
  </si>
  <si>
    <t>電力及燃氣供應業</t>
  </si>
  <si>
    <t>Electricity &amp; gas supply</t>
  </si>
  <si>
    <t>用水供應及
污染整治業</t>
  </si>
  <si>
    <t>運輸及倉儲業</t>
  </si>
  <si>
    <t>Education</t>
  </si>
  <si>
    <t>Wholesale &amp; 
retail trade</t>
  </si>
  <si>
    <t>Transportation &amp; 
storage</t>
  </si>
  <si>
    <t>金融及保險業</t>
  </si>
  <si>
    <t>不 動 產 業</t>
  </si>
  <si>
    <t>Information &amp;
communication</t>
  </si>
  <si>
    <t>支援服務業</t>
  </si>
  <si>
    <t>公共行政及國防；
強制性社會安全</t>
  </si>
  <si>
    <t>醫療保健及
社會工作服務業</t>
  </si>
  <si>
    <t>藝術、娛樂及
休閒服務業</t>
  </si>
  <si>
    <t>Public administration
&amp; defence; Compulsory 
social security</t>
  </si>
  <si>
    <t>Arts, entertainment
&amp; recreation</t>
  </si>
  <si>
    <t>Water supply &amp; 
remediation activities</t>
  </si>
  <si>
    <t>Accommodation &amp;
food service activities</t>
  </si>
  <si>
    <t>Financial &amp; 
insurance activities</t>
  </si>
  <si>
    <t>Real estate activities</t>
  </si>
  <si>
    <t>Professional, scientific 
&amp; technical activities</t>
  </si>
  <si>
    <t>Support service 
activities</t>
  </si>
  <si>
    <t>Human health &amp; 
social work activities</t>
  </si>
  <si>
    <t>Other service
activities</t>
  </si>
  <si>
    <t>Unions</t>
  </si>
  <si>
    <t>Members</t>
  </si>
  <si>
    <t>營建工程業</t>
  </si>
  <si>
    <t>製　造　業</t>
  </si>
  <si>
    <t>教　育　業</t>
  </si>
  <si>
    <t>出版影音及資通訊業</t>
  </si>
  <si>
    <t xml:space="preserve"> End of 2010</t>
  </si>
  <si>
    <t xml:space="preserve"> End of 2011</t>
  </si>
  <si>
    <t xml:space="preserve"> End of 2012</t>
  </si>
  <si>
    <t xml:space="preserve"> End of 2013</t>
  </si>
  <si>
    <t xml:space="preserve"> End of 2014</t>
  </si>
  <si>
    <t xml:space="preserve"> End of 2015</t>
  </si>
  <si>
    <t xml:space="preserve"> End of 2016</t>
  </si>
  <si>
    <t xml:space="preserve"> End of 2017</t>
  </si>
  <si>
    <t xml:space="preserve"> End of 2018</t>
  </si>
  <si>
    <t xml:space="preserve"> End of 2019</t>
  </si>
  <si>
    <t xml:space="preserve"> End of 2020</t>
  </si>
  <si>
    <t xml:space="preserve"> End of 2021</t>
  </si>
  <si>
    <t xml:space="preserve"> End of 2022</t>
  </si>
  <si>
    <t xml:space="preserve"> End of 2023</t>
  </si>
  <si>
    <t xml:space="preserve"> End of 2024</t>
  </si>
  <si>
    <t xml:space="preserve"> End of Ⅱ</t>
  </si>
  <si>
    <t xml:space="preserve"> End of Ⅲ</t>
  </si>
  <si>
    <t xml:space="preserve"> End of Ⅳ</t>
  </si>
  <si>
    <t xml:space="preserve"> End of 2025</t>
  </si>
  <si>
    <t xml:space="preserve"> End of Ⅰ</t>
  </si>
  <si>
    <t xml:space="preserve"> 99年底</t>
  </si>
  <si>
    <t>100年底</t>
  </si>
  <si>
    <t>101年底</t>
  </si>
  <si>
    <t>102年底</t>
  </si>
  <si>
    <t>103年底</t>
  </si>
  <si>
    <t>104年底</t>
  </si>
  <si>
    <t>105年底</t>
  </si>
  <si>
    <t>106年底</t>
  </si>
  <si>
    <t>107年底</t>
  </si>
  <si>
    <t>108年底</t>
  </si>
  <si>
    <t>109年底</t>
  </si>
  <si>
    <t>110年底</t>
  </si>
  <si>
    <t>111年底</t>
  </si>
  <si>
    <t>112年底</t>
  </si>
  <si>
    <t>113年底</t>
  </si>
  <si>
    <t>第2季底</t>
  </si>
  <si>
    <t>第3季底</t>
  </si>
  <si>
    <t>第4季底</t>
  </si>
  <si>
    <t>114年底</t>
  </si>
  <si>
    <t>第1季底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</si>
</sst>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180" formatCode="###0\ "/>
    <numFmt numFmtId="181" formatCode="###,##0\ \ "/>
    <numFmt numFmtId="182" formatCode="##,##0.00"/>
    <numFmt numFmtId="183" formatCode="##,##0.00;\-##,##0.00;&quot;－&quot;"/>
    <numFmt numFmtId="184" formatCode="#,###,##0"/>
    <numFmt numFmtId="185" formatCode="###0.00;\-###0.00;&quot;－&quot;"/>
    <numFmt numFmtId="186" formatCode="###0.00"/>
    <numFmt numFmtId="187" formatCode="###,##0"/>
    <numFmt numFmtId="188" formatCode="#,###,##0;\-#,###,##0;&quot;－&quot;"/>
  </numFmts>
  <fonts count="32">
    <font>
      <sz val="12"/>
      <name val="新細明體"/>
      <charset val="136"/>
    </font>
    <font>
      <sz val="9"/>
      <name val="新細明體"/>
      <charset val="136"/>
    </font>
    <font>
      <sz val="11"/>
      <name val="新細明體"/>
      <charset val="136"/>
    </font>
    <font>
      <sz val="11"/>
      <name val="標楷體"/>
      <charset val="136"/>
    </font>
    <font>
      <sz val="12"/>
      <name val="新細明體"/>
      <charset val="136"/>
    </font>
    <font>
      <sz val="10"/>
      <name val="標楷體"/>
      <charset val="136"/>
    </font>
    <font>
      <sz val="9"/>
      <name val="Times New Roman"/>
    </font>
    <font>
      <sz val="12"/>
      <name val="Times New Roman"/>
    </font>
    <font>
      <sz val="8.25"/>
      <name val="新細明體"/>
      <charset val="136"/>
    </font>
    <font>
      <sz val="8.5"/>
      <name val="新細明體"/>
      <charset val="136"/>
    </font>
    <font>
      <sz val="10"/>
      <name val="Times New Roman"/>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
      <sz val="10"/>
      <name val="新細明體"/>
      <family val="1"/>
      <charset val="136"/>
    </font>
    <font>
      <sz val="10"/>
      <name val="新細明體"/>
      <charset val="136"/>
    </font>
    <font>
      <sz val="8.25"/>
      <name val="新細明體"/>
      <family val="1"/>
      <charset val="136"/>
    </font>
    <font>
      <sz val="12"/>
      <name val="新細明體"/>
      <family val="1"/>
      <charset val="136"/>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34">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top style="medium">
        <color indexed="64"/>
      </top>
      <bottom/>
      <diagonal/>
    </border>
    <border>
      <left/>
      <right style="medium">
        <color indexed="64"/>
      </right>
      <top/>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top/>
      <bottom style="thin">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s>
  <cellStyleXfs count="43">
    <xf numFmtId="0" fontId="0" fillId="2" borderId="0">
      <alignment vertical="center"/>
    </xf>
    <xf numFmtId="0" fontId="11" fillId="3" borderId="0" applyNumberFormat="0" applyAlignment="0" applyProtection="0">
      <alignment vertical="center"/>
    </xf>
    <xf numFmtId="0" fontId="11" fillId="4" borderId="0" applyNumberFormat="0" applyAlignment="0" applyProtection="0">
      <alignment vertical="center"/>
    </xf>
    <xf numFmtId="0" fontId="11" fillId="5" borderId="0" applyNumberFormat="0" applyAlignment="0" applyProtection="0">
      <alignment vertical="center"/>
    </xf>
    <xf numFmtId="0" fontId="11" fillId="6" borderId="0" applyNumberFormat="0" applyAlignment="0" applyProtection="0">
      <alignment vertical="center"/>
    </xf>
    <xf numFmtId="0" fontId="11" fillId="7" borderId="0" applyNumberFormat="0" applyAlignment="0" applyProtection="0">
      <alignment vertical="center"/>
    </xf>
    <xf numFmtId="0" fontId="11" fillId="8" borderId="0" applyNumberFormat="0" applyAlignment="0" applyProtection="0">
      <alignment vertical="center"/>
    </xf>
    <xf numFmtId="0" fontId="11" fillId="9" borderId="0" applyNumberFormat="0" applyAlignment="0" applyProtection="0">
      <alignment vertical="center"/>
    </xf>
    <xf numFmtId="0" fontId="11" fillId="10" borderId="0" applyNumberFormat="0" applyAlignment="0" applyProtection="0">
      <alignment vertical="center"/>
    </xf>
    <xf numFmtId="0" fontId="11" fillId="11" borderId="0" applyNumberFormat="0" applyAlignment="0" applyProtection="0">
      <alignment vertical="center"/>
    </xf>
    <xf numFmtId="0" fontId="11" fillId="12" borderId="0" applyNumberFormat="0" applyAlignment="0" applyProtection="0">
      <alignment vertical="center"/>
    </xf>
    <xf numFmtId="0" fontId="11" fillId="13" borderId="0" applyNumberFormat="0" applyAlignment="0" applyProtection="0">
      <alignment vertical="center"/>
    </xf>
    <xf numFmtId="0" fontId="11" fillId="14" borderId="0" applyNumberFormat="0" applyAlignment="0" applyProtection="0">
      <alignment vertical="center"/>
    </xf>
    <xf numFmtId="0" fontId="12" fillId="15" borderId="0" applyNumberFormat="0" applyAlignment="0" applyProtection="0">
      <alignment vertical="center"/>
    </xf>
    <xf numFmtId="0" fontId="12" fillId="16" borderId="0" applyNumberFormat="0" applyAlignment="0" applyProtection="0">
      <alignment vertical="center"/>
    </xf>
    <xf numFmtId="0" fontId="12" fillId="17" borderId="0" applyNumberFormat="0" applyAlignment="0" applyProtection="0">
      <alignment vertical="center"/>
    </xf>
    <xf numFmtId="0" fontId="12" fillId="18" borderId="0" applyNumberFormat="0" applyAlignment="0" applyProtection="0">
      <alignment vertical="center"/>
    </xf>
    <xf numFmtId="0" fontId="12" fillId="19" borderId="0" applyNumberFormat="0" applyAlignment="0" applyProtection="0">
      <alignment vertical="center"/>
    </xf>
    <xf numFmtId="0" fontId="12" fillId="20" borderId="0" applyNumberFormat="0" applyAlignment="0" applyProtection="0">
      <alignment vertical="center"/>
    </xf>
    <xf numFmtId="41" fontId="4" fillId="2" borderId="0" applyFont="0" applyAlignment="0" applyProtection="0">
      <alignment vertical="center"/>
    </xf>
    <xf numFmtId="0" fontId="13" fillId="21" borderId="0" applyNumberFormat="0" applyAlignment="0" applyProtection="0">
      <alignment vertical="center"/>
    </xf>
    <xf numFmtId="0" fontId="14" fillId="2" borderId="1" applyNumberFormat="0" applyAlignment="0" applyProtection="0">
      <alignment vertical="center"/>
    </xf>
    <xf numFmtId="0" fontId="15" fillId="22" borderId="0" applyNumberFormat="0" applyAlignment="0" applyProtection="0">
      <alignment vertical="center"/>
    </xf>
    <xf numFmtId="0" fontId="16" fillId="23" borderId="2" applyNumberFormat="0" applyAlignment="0" applyProtection="0">
      <alignment vertical="center"/>
    </xf>
    <xf numFmtId="0" fontId="17" fillId="2" borderId="3" applyNumberFormat="0" applyAlignment="0" applyProtection="0">
      <alignment vertical="center"/>
    </xf>
    <xf numFmtId="0" fontId="4" fillId="24" borderId="4" applyNumberFormat="0" applyFont="0" applyAlignment="0" applyProtection="0">
      <alignment vertical="center"/>
    </xf>
    <xf numFmtId="0" fontId="18" fillId="2" borderId="0" applyNumberFormat="0" applyAlignment="0" applyProtection="0">
      <alignment vertical="center"/>
    </xf>
    <xf numFmtId="0" fontId="12" fillId="25" borderId="0" applyNumberFormat="0" applyAlignment="0" applyProtection="0">
      <alignment vertical="center"/>
    </xf>
    <xf numFmtId="0" fontId="12" fillId="26" borderId="0" applyNumberFormat="0" applyAlignment="0" applyProtection="0">
      <alignment vertical="center"/>
    </xf>
    <xf numFmtId="0" fontId="12" fillId="27" borderId="0" applyNumberFormat="0" applyAlignment="0" applyProtection="0">
      <alignment vertical="center"/>
    </xf>
    <xf numFmtId="0" fontId="12" fillId="28" borderId="0" applyNumberFormat="0" applyAlignment="0" applyProtection="0">
      <alignment vertical="center"/>
    </xf>
    <xf numFmtId="0" fontId="12" fillId="29" borderId="0" applyNumberFormat="0" applyAlignment="0" applyProtection="0">
      <alignment vertical="center"/>
    </xf>
    <xf numFmtId="0" fontId="12" fillId="30" borderId="0" applyNumberFormat="0" applyAlignment="0" applyProtection="0">
      <alignment vertical="center"/>
    </xf>
    <xf numFmtId="0" fontId="19" fillId="2" borderId="0" applyNumberFormat="0" applyAlignment="0" applyProtection="0">
      <alignment vertical="center"/>
    </xf>
    <xf numFmtId="0" fontId="20" fillId="2" borderId="5" applyNumberFormat="0" applyAlignment="0" applyProtection="0">
      <alignment vertical="center"/>
    </xf>
    <xf numFmtId="0" fontId="21" fillId="2" borderId="6" applyNumberFormat="0" applyAlignment="0" applyProtection="0">
      <alignment vertical="center"/>
    </xf>
    <xf numFmtId="0" fontId="22" fillId="2" borderId="7" applyNumberFormat="0" applyAlignment="0" applyProtection="0">
      <alignment vertical="center"/>
    </xf>
    <xf numFmtId="0" fontId="22" fillId="2" borderId="0" applyNumberFormat="0" applyAlignment="0" applyProtection="0">
      <alignment vertical="center"/>
    </xf>
    <xf numFmtId="0" fontId="23" fillId="31" borderId="2" applyNumberFormat="0" applyAlignment="0" applyProtection="0">
      <alignment vertical="center"/>
    </xf>
    <xf numFmtId="0" fontId="24" fillId="23" borderId="8" applyNumberFormat="0" applyAlignment="0" applyProtection="0">
      <alignment vertical="center"/>
    </xf>
    <xf numFmtId="0" fontId="25" fillId="32" borderId="9" applyNumberFormat="0" applyAlignment="0" applyProtection="0">
      <alignment vertical="center"/>
    </xf>
    <xf numFmtId="0" fontId="26" fillId="33" borderId="0" applyNumberFormat="0" applyAlignment="0" applyProtection="0">
      <alignment vertical="center"/>
    </xf>
    <xf numFmtId="0" fontId="27" fillId="2" borderId="0" applyNumberFormat="0" applyAlignment="0" applyProtection="0">
      <alignment vertical="center"/>
    </xf>
  </cellStyleXfs>
  <cellXfs count="112">
    <xf numFmtId="0" fontId="0" fillId="2" borderId="0" xfId="0" applyNumberFormat="1" applyFont="1" applyFill="1" applyBorder="1" applyAlignment="1" applyProtection="1">
      <alignment vertical="center"/>
    </xf>
    <xf numFmtId="180" fontId="9" fillId="2" borderId="23" xfId="19" applyNumberFormat="1" applyFont="1" applyFill="1" applyBorder="1" applyAlignment="1" applyProtection="1">
      <alignment horizontal="center" vertical="center"/>
    </xf>
    <xf numFmtId="180" fontId="9" fillId="2" borderId="25" xfId="19" applyNumberFormat="1" applyFont="1" applyFill="1" applyBorder="1" applyAlignment="1" applyProtection="1">
      <alignment horizontal="center" vertical="center" wrapText="1"/>
    </xf>
    <xf numFmtId="180" fontId="9" fillId="2" borderId="24" xfId="19" applyNumberFormat="1" applyFont="1" applyFill="1" applyBorder="1" applyAlignment="1" applyProtection="1">
      <alignment horizontal="center" vertical="center"/>
    </xf>
    <xf numFmtId="180" fontId="9" fillId="2" borderId="15" xfId="19" applyNumberFormat="1" applyFont="1" applyFill="1" applyBorder="1" applyAlignment="1" applyProtection="1">
      <alignment horizontal="center" vertical="center"/>
    </xf>
    <xf numFmtId="181" fontId="9" fillId="2" borderId="23" xfId="0" applyNumberFormat="1" applyFont="1" applyFill="1" applyBorder="1" applyAlignment="1" applyProtection="1">
      <alignment horizontal="center" vertical="center"/>
    </xf>
    <xf numFmtId="181" fontId="9" fillId="2" borderId="25" xfId="0" applyNumberFormat="1" applyFont="1" applyFill="1" applyBorder="1" applyAlignment="1" applyProtection="1">
      <alignment horizontal="center" vertical="center" wrapText="1"/>
    </xf>
    <xf numFmtId="181" fontId="9" fillId="2" borderId="24" xfId="0" applyNumberFormat="1" applyFont="1" applyFill="1" applyBorder="1" applyAlignment="1" applyProtection="1">
      <alignment horizontal="center" vertical="center"/>
    </xf>
    <xf numFmtId="181" fontId="9" fillId="2" borderId="26" xfId="0" applyNumberFormat="1" applyFont="1" applyFill="1" applyBorder="1" applyAlignment="1" applyProtection="1">
      <alignment horizontal="center" vertical="center" wrapText="1"/>
    </xf>
    <xf numFmtId="181" fontId="9" fillId="2" borderId="24" xfId="0" applyNumberFormat="1" applyFont="1" applyFill="1" applyBorder="1" applyAlignment="1" applyProtection="1">
      <alignment horizontal="center" vertical="center" wrapText="1"/>
    </xf>
    <xf numFmtId="181" fontId="9" fillId="2" borderId="15" xfId="0" applyNumberFormat="1" applyFont="1" applyFill="1" applyBorder="1" applyAlignment="1" applyProtection="1">
      <alignment horizontal="center" vertical="center" wrapText="1"/>
    </xf>
    <xf numFmtId="181" fontId="9" fillId="2" borderId="23" xfId="19" applyNumberFormat="1" applyFont="1" applyFill="1" applyBorder="1" applyAlignment="1" applyProtection="1">
      <alignment horizontal="center" vertical="center"/>
    </xf>
    <xf numFmtId="181" fontId="9" fillId="2" borderId="22" xfId="19" applyNumberFormat="1" applyFont="1" applyFill="1" applyBorder="1" applyAlignment="1" applyProtection="1">
      <alignment horizontal="center" vertical="center" wrapText="1"/>
    </xf>
    <xf numFmtId="181" fontId="9" fillId="2" borderId="23" xfId="0" applyNumberFormat="1" applyFont="1" applyFill="1" applyBorder="1" applyAlignment="1" applyProtection="1">
      <alignment horizontal="center" vertical="center" wrapText="1"/>
    </xf>
    <xf numFmtId="181" fontId="9" fillId="2" borderId="22" xfId="0" applyNumberFormat="1" applyFont="1" applyFill="1" applyBorder="1" applyAlignment="1" applyProtection="1">
      <alignment horizontal="center" vertical="center" wrapText="1"/>
    </xf>
    <xf numFmtId="0" fontId="3" fillId="2" borderId="10" xfId="0" applyNumberFormat="1" applyFont="1" applyFill="1" applyBorder="1" applyAlignment="1" applyProtection="1">
      <alignment horizontal="right"/>
    </xf>
    <xf numFmtId="0" fontId="3" fillId="2" borderId="10" xfId="0" applyNumberFormat="1" applyFont="1" applyFill="1" applyBorder="1" applyAlignment="1" applyProtection="1">
      <alignment horizontal="left"/>
    </xf>
    <xf numFmtId="0" fontId="2"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left" vertical="center"/>
    </xf>
    <xf numFmtId="0" fontId="3" fillId="2" borderId="0" xfId="0" applyNumberFormat="1" applyFont="1" applyFill="1" applyBorder="1" applyAlignment="1" applyProtection="1"/>
    <xf numFmtId="0" fontId="5" fillId="2" borderId="10" xfId="0" applyNumberFormat="1" applyFont="1" applyFill="1" applyBorder="1" applyAlignment="1" applyProtection="1">
      <alignment horizontal="right"/>
    </xf>
    <xf numFmtId="0" fontId="5" fillId="2" borderId="10" xfId="0" applyNumberFormat="1" applyFont="1" applyFill="1" applyBorder="1" applyAlignment="1" applyProtection="1">
      <alignment horizontal="left"/>
    </xf>
    <xf numFmtId="181" fontId="1" fillId="2" borderId="0" xfId="19" applyNumberFormat="1" applyFont="1" applyFill="1" applyBorder="1" applyAlignment="1" applyProtection="1">
      <alignment horizontal="right" vertical="center"/>
    </xf>
    <xf numFmtId="181" fontId="1" fillId="2" borderId="0" xfId="0" applyNumberFormat="1" applyFont="1" applyFill="1" applyBorder="1" applyAlignment="1" applyProtection="1">
      <alignment horizontal="right" vertical="center"/>
    </xf>
    <xf numFmtId="180" fontId="1" fillId="2" borderId="0" xfId="0" applyNumberFormat="1" applyFont="1" applyFill="1" applyBorder="1" applyAlignment="1" applyProtection="1">
      <alignment horizontal="right" vertical="center"/>
    </xf>
    <xf numFmtId="0" fontId="9" fillId="2" borderId="12" xfId="0" applyNumberFormat="1" applyFont="1" applyFill="1" applyBorder="1" applyAlignment="1" applyProtection="1">
      <alignment horizontal="center" vertical="center" wrapText="1"/>
    </xf>
    <xf numFmtId="0" fontId="9" fillId="2" borderId="13" xfId="0" applyNumberFormat="1" applyFont="1" applyFill="1" applyBorder="1" applyAlignment="1" applyProtection="1">
      <alignment horizontal="center" vertical="center" wrapText="1"/>
    </xf>
    <xf numFmtId="181" fontId="6" fillId="2" borderId="0" xfId="0" applyNumberFormat="1" applyFont="1" applyFill="1" applyBorder="1" applyAlignment="1" applyProtection="1">
      <alignment horizontal="right" vertical="center"/>
    </xf>
    <xf numFmtId="180" fontId="6" fillId="2" borderId="0" xfId="19" applyNumberFormat="1" applyFont="1" applyFill="1" applyBorder="1" applyAlignment="1" applyProtection="1">
      <alignment horizontal="right" vertical="center"/>
    </xf>
    <xf numFmtId="181" fontId="6" fillId="2" borderId="0" xfId="19" applyNumberFormat="1" applyFont="1" applyFill="1" applyBorder="1" applyAlignment="1" applyProtection="1">
      <alignment horizontal="right" vertical="center"/>
    </xf>
    <xf numFmtId="0" fontId="7" fillId="2" borderId="0" xfId="0" applyNumberFormat="1" applyFont="1" applyFill="1" applyBorder="1" applyAlignment="1" applyProtection="1">
      <alignment vertical="center"/>
    </xf>
    <xf numFmtId="0" fontId="0" fillId="2" borderId="15" xfId="0" applyNumberFormat="1" applyFont="1" applyFill="1" applyBorder="1" applyAlignment="1" applyProtection="1">
      <alignment vertical="center"/>
    </xf>
    <xf numFmtId="0" fontId="9" fillId="2" borderId="10" xfId="0" applyNumberFormat="1" applyFont="1" applyFill="1" applyBorder="1" applyAlignment="1" applyProtection="1">
      <alignment horizontal="right"/>
    </xf>
    <xf numFmtId="49" fontId="10" fillId="2" borderId="16" xfId="0" applyNumberFormat="1" applyFont="1" applyFill="1" applyBorder="1" applyAlignment="1" applyProtection="1">
      <alignment horizontal="left" vertical="center"/>
    </xf>
    <xf numFmtId="0" fontId="9" fillId="2" borderId="17" xfId="0" applyNumberFormat="1" applyFont="1" applyFill="1" applyBorder="1" applyAlignment="1" applyProtection="1">
      <alignment horizontal="center" vertical="center" wrapText="1"/>
    </xf>
    <xf numFmtId="0" fontId="9" fillId="2" borderId="19" xfId="0" applyNumberFormat="1" applyFont="1" applyFill="1" applyBorder="1" applyAlignment="1" applyProtection="1">
      <alignment horizontal="center" vertical="center" wrapText="1"/>
    </xf>
    <xf numFmtId="0" fontId="9" fillId="2" borderId="20" xfId="0" applyNumberFormat="1" applyFont="1" applyFill="1" applyBorder="1" applyAlignment="1" applyProtection="1">
      <alignment horizontal="center" vertical="center" wrapText="1"/>
    </xf>
    <xf numFmtId="0" fontId="9" fillId="2" borderId="21" xfId="0" applyNumberFormat="1" applyFont="1" applyFill="1" applyBorder="1" applyAlignment="1" applyProtection="1">
      <alignment horizontal="center" vertical="center" wrapText="1"/>
    </xf>
    <xf numFmtId="0" fontId="8" fillId="2" borderId="0" xfId="0" applyFont="1" applyAlignment="1">
      <alignment vertical="center" wrapText="1"/>
    </xf>
    <xf numFmtId="182" fontId="28" fillId="2" borderId="18" xfId="19" applyNumberFormat="1" applyFont="1" applyFill="1" applyBorder="1" applyAlignment="1" applyProtection="1">
      <alignment horizontal="right" vertical="center"/>
    </xf>
    <xf numFmtId="182" fontId="28" fillId="2" borderId="11" xfId="0" applyNumberFormat="1" applyFont="1" applyFill="1" applyBorder="1" applyAlignment="1" applyProtection="1">
      <alignment horizontal="right" vertical="center"/>
    </xf>
    <xf numFmtId="182" fontId="29" fillId="2" borderId="18" xfId="19" applyNumberFormat="1" applyFont="1" applyFill="1" applyBorder="1" applyAlignment="1" applyProtection="1">
      <alignment horizontal="right" vertical="center"/>
    </xf>
    <xf numFmtId="182" fontId="29" fillId="2" borderId="11" xfId="0" applyNumberFormat="1" applyFont="1" applyFill="1" applyBorder="1" applyAlignment="1" applyProtection="1">
      <alignment horizontal="right" vertical="center"/>
    </xf>
    <xf numFmtId="183" fontId="29" fillId="2" borderId="18" xfId="19" applyNumberFormat="1" applyFont="1" applyFill="1" applyBorder="1" applyAlignment="1" applyProtection="1">
      <alignment horizontal="right" vertical="center"/>
    </xf>
    <xf numFmtId="183" fontId="28" fillId="2" borderId="11" xfId="0" applyNumberFormat="1" applyFont="1" applyFill="1" applyBorder="1" applyAlignment="1" applyProtection="1">
      <alignment horizontal="right" vertical="center"/>
    </xf>
    <xf numFmtId="49" fontId="30" fillId="2" borderId="0" xfId="0" applyNumberFormat="1" applyFont="1" applyFill="1" applyBorder="1" applyAlignment="1" applyProtection="1">
      <alignment horizontal="left" vertical="center"/>
    </xf>
    <xf numFmtId="184" fontId="28" fillId="2" borderId="0" xfId="19" applyNumberFormat="1" applyFont="1" applyFill="1" applyBorder="1" applyAlignment="1" applyProtection="1">
      <alignment horizontal="right" vertical="center"/>
    </xf>
    <xf numFmtId="184" fontId="29" fillId="2" borderId="0" xfId="19" applyNumberFormat="1" applyFont="1" applyFill="1" applyBorder="1" applyAlignment="1" applyProtection="1">
      <alignment horizontal="right" vertical="center"/>
    </xf>
    <xf numFmtId="49" fontId="30" fillId="2" borderId="0" xfId="0" applyNumberFormat="1" applyFont="1" applyFill="1" applyBorder="1" applyAlignment="1" applyProtection="1">
      <alignment horizontal="center" vertical="center"/>
    </xf>
    <xf numFmtId="0" fontId="30" fillId="2" borderId="0" xfId="0" applyNumberFormat="1" applyFont="1" applyFill="1" applyBorder="1" applyAlignment="1" applyProtection="1">
      <alignment vertical="center" wrapText="1"/>
    </xf>
    <xf numFmtId="185" fontId="28" fillId="2" borderId="18" xfId="0" applyNumberFormat="1" applyFont="1" applyFill="1" applyBorder="1" applyAlignment="1" applyProtection="1">
      <alignment horizontal="right" vertical="center"/>
    </xf>
    <xf numFmtId="185" fontId="29" fillId="2" borderId="18" xfId="0" applyNumberFormat="1" applyFont="1" applyFill="1" applyBorder="1" applyAlignment="1" applyProtection="1">
      <alignment horizontal="right" vertical="center"/>
    </xf>
    <xf numFmtId="185" fontId="28" fillId="2" borderId="11" xfId="0" applyNumberFormat="1" applyFont="1" applyFill="1" applyBorder="1" applyAlignment="1" applyProtection="1">
      <alignment horizontal="right" vertical="center"/>
    </xf>
    <xf numFmtId="182" fontId="29" fillId="2" borderId="18" xfId="0" applyNumberFormat="1" applyFont="1" applyFill="1" applyBorder="1" applyAlignment="1" applyProtection="1">
      <alignment horizontal="right" vertical="center"/>
    </xf>
    <xf numFmtId="182" fontId="28" fillId="2" borderId="18" xfId="0" applyNumberFormat="1" applyFont="1" applyFill="1" applyBorder="1" applyAlignment="1" applyProtection="1">
      <alignment horizontal="right" vertical="center"/>
    </xf>
    <xf numFmtId="186" fontId="28" fillId="2" borderId="11" xfId="0" applyNumberFormat="1" applyFont="1" applyFill="1" applyBorder="1" applyAlignment="1" applyProtection="1">
      <alignment horizontal="right" vertical="center"/>
    </xf>
    <xf numFmtId="186" fontId="29" fillId="2" borderId="18" xfId="0" applyNumberFormat="1" applyFont="1" applyFill="1" applyBorder="1" applyAlignment="1" applyProtection="1">
      <alignment horizontal="right" vertical="center"/>
    </xf>
    <xf numFmtId="186" fontId="29" fillId="2" borderId="11" xfId="0" applyNumberFormat="1" applyFont="1" applyFill="1" applyBorder="1" applyAlignment="1" applyProtection="1">
      <alignment horizontal="right" vertical="center"/>
    </xf>
    <xf numFmtId="183" fontId="29" fillId="2" borderId="18" xfId="0" applyNumberFormat="1" applyFont="1" applyFill="1" applyBorder="1" applyAlignment="1" applyProtection="1">
      <alignment horizontal="right" vertical="center"/>
    </xf>
    <xf numFmtId="187" fontId="28" fillId="2" borderId="0" xfId="0" applyNumberFormat="1" applyFont="1" applyFill="1" applyBorder="1" applyAlignment="1" applyProtection="1">
      <alignment horizontal="right" vertical="center"/>
    </xf>
    <xf numFmtId="187" fontId="29" fillId="2" borderId="0" xfId="0" applyNumberFormat="1" applyFont="1" applyFill="1" applyBorder="1" applyAlignment="1" applyProtection="1">
      <alignment horizontal="right" vertical="center"/>
    </xf>
    <xf numFmtId="184" fontId="29" fillId="2" borderId="0" xfId="0" applyNumberFormat="1" applyFont="1" applyFill="1" applyBorder="1" applyAlignment="1" applyProtection="1">
      <alignment horizontal="right" vertical="center"/>
    </xf>
    <xf numFmtId="184" fontId="28" fillId="2" borderId="0" xfId="0" applyNumberFormat="1" applyFont="1" applyFill="1" applyBorder="1" applyAlignment="1" applyProtection="1">
      <alignment horizontal="right" vertical="center"/>
    </xf>
    <xf numFmtId="182" fontId="28" fillId="2" borderId="14" xfId="0" applyNumberFormat="1" applyFont="1" applyFill="1" applyBorder="1" applyAlignment="1" applyProtection="1">
      <alignment horizontal="right" vertical="center"/>
    </xf>
    <xf numFmtId="182" fontId="29" fillId="2" borderId="14" xfId="0" applyNumberFormat="1" applyFont="1" applyFill="1" applyBorder="1" applyAlignment="1" applyProtection="1">
      <alignment horizontal="right" vertical="center"/>
    </xf>
    <xf numFmtId="183" fontId="28" fillId="2" borderId="18" xfId="19" applyNumberFormat="1" applyFont="1" applyFill="1" applyBorder="1" applyAlignment="1" applyProtection="1">
      <alignment horizontal="right" vertical="center"/>
    </xf>
    <xf numFmtId="183" fontId="28" fillId="2" borderId="14" xfId="0" applyNumberFormat="1" applyFont="1" applyFill="1" applyBorder="1" applyAlignment="1" applyProtection="1">
      <alignment horizontal="right" vertical="center"/>
    </xf>
    <xf numFmtId="188" fontId="28" fillId="2" borderId="0" xfId="19" applyNumberFormat="1" applyFont="1" applyFill="1" applyBorder="1" applyAlignment="1" applyProtection="1">
      <alignment horizontal="right" vertical="center"/>
    </xf>
    <xf numFmtId="185" fontId="29" fillId="2" borderId="11" xfId="0" applyNumberFormat="1" applyFont="1" applyFill="1" applyBorder="1" applyAlignment="1" applyProtection="1">
      <alignment horizontal="right" vertical="center"/>
    </xf>
    <xf numFmtId="181" fontId="9" fillId="2" borderId="26" xfId="19" applyNumberFormat="1" applyFont="1" applyFill="1" applyBorder="1" applyAlignment="1" applyProtection="1">
      <alignment horizontal="center" vertical="center" wrapText="1"/>
    </xf>
    <xf numFmtId="181" fontId="9" fillId="2" borderId="24" xfId="19" applyNumberFormat="1" applyFont="1" applyFill="1" applyBorder="1" applyAlignment="1" applyProtection="1">
      <alignment horizontal="center" vertical="center"/>
    </xf>
    <xf numFmtId="0" fontId="9" fillId="2" borderId="15" xfId="0" applyNumberFormat="1" applyFont="1" applyFill="1" applyBorder="1" applyAlignment="1" applyProtection="1">
      <alignment horizontal="center" vertical="center" wrapText="1"/>
    </xf>
    <xf numFmtId="0" fontId="9" fillId="2" borderId="29" xfId="0" applyNumberFormat="1" applyFont="1" applyFill="1" applyBorder="1" applyAlignment="1" applyProtection="1">
      <alignment horizontal="center" vertical="center" wrapText="1"/>
    </xf>
    <xf numFmtId="0" fontId="9" fillId="2" borderId="0" xfId="0" applyNumberFormat="1" applyFont="1" applyFill="1" applyBorder="1" applyAlignment="1" applyProtection="1">
      <alignment horizontal="center" vertical="center" wrapText="1"/>
    </xf>
    <xf numFmtId="0" fontId="9" fillId="2" borderId="16" xfId="0" applyNumberFormat="1" applyFont="1" applyFill="1" applyBorder="1" applyAlignment="1" applyProtection="1">
      <alignment horizontal="center" vertical="center" wrapText="1"/>
    </xf>
    <xf numFmtId="0" fontId="9" fillId="2" borderId="10" xfId="0" applyNumberFormat="1" applyFont="1" applyFill="1" applyBorder="1" applyAlignment="1" applyProtection="1">
      <alignment horizontal="center" vertical="center" wrapText="1"/>
    </xf>
    <xf numFmtId="0" fontId="9" fillId="2" borderId="30" xfId="0" applyNumberFormat="1" applyFont="1" applyFill="1" applyBorder="1" applyAlignment="1" applyProtection="1">
      <alignment horizontal="center" vertical="center" wrapText="1"/>
    </xf>
    <xf numFmtId="49" fontId="9" fillId="2" borderId="18" xfId="0" applyNumberFormat="1" applyFont="1" applyFill="1" applyBorder="1" applyAlignment="1" applyProtection="1">
      <alignment horizontal="left" vertical="center" wrapText="1"/>
    </xf>
    <xf numFmtId="49" fontId="9" fillId="2" borderId="27" xfId="0" applyNumberFormat="1" applyFont="1" applyFill="1" applyBorder="1" applyAlignment="1" applyProtection="1">
      <alignment horizontal="left" vertical="center"/>
    </xf>
    <xf numFmtId="0" fontId="8" fillId="2" borderId="0" xfId="0" applyNumberFormat="1" applyFont="1" applyFill="1" applyBorder="1" applyAlignment="1" applyProtection="1">
      <alignment horizontal="left" vertical="top" wrapText="1"/>
    </xf>
    <xf numFmtId="49" fontId="8" fillId="2" borderId="15" xfId="0" applyNumberFormat="1" applyFont="1" applyFill="1" applyBorder="1" applyAlignment="1" applyProtection="1">
      <alignment horizontal="left" vertical="center" wrapText="1"/>
    </xf>
    <xf numFmtId="49" fontId="9" fillId="2" borderId="15" xfId="0" applyNumberFormat="1" applyFont="1" applyFill="1" applyBorder="1" applyAlignment="1" applyProtection="1">
      <alignment horizontal="left" vertical="center" wrapText="1"/>
    </xf>
    <xf numFmtId="0" fontId="9" fillId="2" borderId="0" xfId="0" applyNumberFormat="1" applyFont="1" applyFill="1" applyBorder="1" applyAlignment="1" applyProtection="1">
      <alignment horizontal="left" vertical="top" wrapText="1"/>
    </xf>
    <xf numFmtId="0" fontId="9" fillId="2" borderId="14" xfId="0" applyNumberFormat="1" applyFont="1" applyFill="1" applyBorder="1" applyAlignment="1" applyProtection="1">
      <alignment horizontal="left" vertical="center" wrapText="1"/>
    </xf>
    <xf numFmtId="0" fontId="9" fillId="2" borderId="32" xfId="0" applyNumberFormat="1" applyFont="1" applyFill="1" applyBorder="1" applyAlignment="1" applyProtection="1">
      <alignment horizontal="left" vertical="center" wrapText="1"/>
    </xf>
    <xf numFmtId="181" fontId="9" fillId="2" borderId="26" xfId="0" applyNumberFormat="1" applyFont="1" applyFill="1" applyBorder="1" applyAlignment="1" applyProtection="1">
      <alignment horizontal="center" vertical="center"/>
    </xf>
    <xf numFmtId="0" fontId="8" fillId="2" borderId="15" xfId="0" applyNumberFormat="1" applyFont="1" applyFill="1" applyBorder="1" applyAlignment="1" applyProtection="1">
      <alignment horizontal="left" vertical="center"/>
    </xf>
    <xf numFmtId="0" fontId="9" fillId="2" borderId="11" xfId="0" applyNumberFormat="1" applyFont="1" applyFill="1" applyBorder="1" applyAlignment="1" applyProtection="1">
      <alignment horizontal="left" vertical="center" wrapText="1"/>
    </xf>
    <xf numFmtId="0" fontId="9" fillId="2" borderId="33" xfId="0" applyNumberFormat="1" applyFont="1" applyFill="1" applyBorder="1" applyAlignment="1" applyProtection="1">
      <alignment horizontal="left" vertical="center" wrapText="1"/>
    </xf>
    <xf numFmtId="180" fontId="9" fillId="2" borderId="28" xfId="19" applyNumberFormat="1" applyFont="1" applyFill="1" applyBorder="1" applyAlignment="1" applyProtection="1">
      <alignment horizontal="center" vertical="center"/>
    </xf>
    <xf numFmtId="181" fontId="9" fillId="2" borderId="22" xfId="0" applyNumberFormat="1" applyFont="1" applyFill="1" applyBorder="1" applyAlignment="1" applyProtection="1">
      <alignment horizontal="center" vertical="center"/>
    </xf>
    <xf numFmtId="49" fontId="9" fillId="2" borderId="15" xfId="0" applyNumberFormat="1" applyFont="1" applyFill="1" applyBorder="1" applyAlignment="1" applyProtection="1">
      <alignment horizontal="center" vertical="center" wrapText="1"/>
    </xf>
    <xf numFmtId="49" fontId="9" fillId="2" borderId="29" xfId="0" applyNumberFormat="1" applyFont="1" applyFill="1" applyBorder="1" applyAlignment="1" applyProtection="1">
      <alignment horizontal="center" vertical="center"/>
    </xf>
    <xf numFmtId="49" fontId="9" fillId="2" borderId="0" xfId="0" applyNumberFormat="1" applyFont="1" applyFill="1" applyBorder="1" applyAlignment="1" applyProtection="1">
      <alignment horizontal="center" vertical="center" wrapText="1"/>
    </xf>
    <xf numFmtId="49" fontId="9" fillId="2" borderId="16" xfId="0" applyNumberFormat="1" applyFont="1" applyFill="1" applyBorder="1" applyAlignment="1" applyProtection="1">
      <alignment horizontal="center" vertical="center"/>
    </xf>
    <xf numFmtId="49" fontId="9" fillId="2" borderId="10" xfId="0" applyNumberFormat="1" applyFont="1" applyFill="1" applyBorder="1" applyAlignment="1" applyProtection="1">
      <alignment horizontal="center" vertical="center"/>
    </xf>
    <xf numFmtId="49" fontId="9" fillId="2" borderId="30" xfId="0" applyNumberFormat="1" applyFont="1" applyFill="1" applyBorder="1" applyAlignment="1" applyProtection="1">
      <alignment horizontal="center" vertical="center"/>
    </xf>
    <xf numFmtId="181" fontId="9" fillId="2" borderId="26" xfId="19" applyNumberFormat="1" applyFont="1" applyFill="1" applyBorder="1" applyAlignment="1" applyProtection="1">
      <alignment horizontal="center" vertical="center"/>
    </xf>
    <xf numFmtId="180" fontId="9" fillId="2" borderId="31" xfId="19" applyNumberFormat="1" applyFont="1" applyFill="1" applyBorder="1" applyAlignment="1" applyProtection="1">
      <alignment horizontal="center" vertical="center"/>
    </xf>
    <xf numFmtId="0" fontId="0" fillId="2" borderId="0" xfId="0" applyNumberFormat="1" applyFont="1" applyFill="1" applyBorder="1" applyAlignment="1" applyProtection="1">
      <alignment horizontal="center" vertical="center"/>
    </xf>
    <xf numFmtId="0" fontId="0" fillId="2" borderId="0" xfId="0" applyNumberFormat="1" applyFont="1" applyFill="1" applyBorder="1" applyAlignment="1" applyProtection="1">
      <alignment vertical="center"/>
    </xf>
    <xf numFmtId="0" fontId="31" fillId="2" borderId="0" xfId="0" applyNumberFormat="1" applyFont="1" applyFill="1" applyBorder="1" applyAlignment="1" applyProtection="1">
      <alignment horizontal="center" vertical="center"/>
    </xf>
    <xf numFmtId="0" fontId="7" fillId="2" borderId="0" xfId="0" applyNumberFormat="1" applyFont="1" applyFill="1" applyBorder="1" applyAlignment="1" applyProtection="1">
      <alignment horizontal="center" vertical="center"/>
    </xf>
    <xf numFmtId="49" fontId="0" fillId="2" borderId="0" xfId="0" applyNumberFormat="1" applyFont="1" applyFill="1" applyBorder="1" applyAlignment="1" applyProtection="1">
      <alignment horizontal="center" vertical="center"/>
    </xf>
    <xf numFmtId="180" fontId="9" fillId="2" borderId="26" xfId="0" applyNumberFormat="1" applyFont="1" applyFill="1" applyBorder="1" applyAlignment="1" applyProtection="1">
      <alignment horizontal="center" vertical="center" wrapText="1"/>
    </xf>
    <xf numFmtId="180" fontId="9" fillId="2" borderId="24" xfId="0" applyNumberFormat="1" applyFont="1" applyFill="1" applyBorder="1" applyAlignment="1" applyProtection="1">
      <alignment horizontal="center" vertical="center" wrapText="1"/>
    </xf>
    <xf numFmtId="181" fontId="9" fillId="2" borderId="15" xfId="19" applyNumberFormat="1" applyFont="1" applyFill="1" applyBorder="1" applyAlignment="1" applyProtection="1">
      <alignment horizontal="center" vertical="center" wrapText="1"/>
    </xf>
    <xf numFmtId="181" fontId="9" fillId="2" borderId="25" xfId="19" applyNumberFormat="1" applyFont="1" applyFill="1" applyBorder="1" applyAlignment="1" applyProtection="1">
      <alignment horizontal="center" vertical="center" wrapText="1"/>
    </xf>
    <xf numFmtId="180" fontId="9" fillId="2" borderId="22" xfId="0" applyNumberFormat="1" applyFont="1" applyFill="1" applyBorder="1" applyAlignment="1" applyProtection="1">
      <alignment horizontal="center" vertical="center" wrapText="1"/>
    </xf>
    <xf numFmtId="180" fontId="9" fillId="2" borderId="23" xfId="0" applyNumberFormat="1" applyFont="1" applyFill="1" applyBorder="1" applyAlignment="1" applyProtection="1">
      <alignment horizontal="center" vertical="center" wrapText="1"/>
    </xf>
    <xf numFmtId="181" fontId="9" fillId="2" borderId="15" xfId="0" applyNumberFormat="1" applyFont="1" applyFill="1" applyBorder="1" applyAlignment="1" applyProtection="1">
      <alignment horizontal="center" vertical="center"/>
    </xf>
    <xf numFmtId="181" fontId="9" fillId="2" borderId="25" xfId="0" applyNumberFormat="1" applyFont="1" applyFill="1" applyBorder="1" applyAlignment="1" applyProtection="1">
      <alignment horizontal="center" vertical="center"/>
    </xf>
  </cellXfs>
  <cellStyles count="43">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千分位[0]" xfId="19" builtinId="6"/>
    <cellStyle name="中等" xfId="20" xr:uid="{00000000-0005-0000-0000-000016000000}"/>
    <cellStyle name="合計" xfId="21" xr:uid="{00000000-0005-0000-0000-000017000000}"/>
    <cellStyle name="好" xfId="22" xr:uid="{00000000-0005-0000-0000-000018000000}"/>
    <cellStyle name="計算方式" xfId="23" xr:uid="{00000000-0005-0000-0000-00001A000000}"/>
    <cellStyle name="連結的儲存格" xfId="24" xr:uid="{00000000-0005-0000-0000-00001D000000}"/>
    <cellStyle name="備註" xfId="25" xr:uid="{00000000-0005-0000-0000-00001E000000}"/>
    <cellStyle name="說明文字" xfId="26" xr:uid="{00000000-0005-0000-0000-000020000000}"/>
    <cellStyle name="輔色1" xfId="27" xr:uid="{00000000-0005-0000-0000-000021000000}"/>
    <cellStyle name="輔色2" xfId="28" xr:uid="{00000000-0005-0000-0000-000022000000}"/>
    <cellStyle name="輔色3" xfId="29" xr:uid="{00000000-0005-0000-0000-000023000000}"/>
    <cellStyle name="輔色4" xfId="30" xr:uid="{00000000-0005-0000-0000-000024000000}"/>
    <cellStyle name="輔色5" xfId="31" xr:uid="{00000000-0005-0000-0000-000025000000}"/>
    <cellStyle name="輔色6" xfId="32" xr:uid="{00000000-0005-0000-0000-000026000000}"/>
    <cellStyle name="標題" xfId="33" xr:uid="{00000000-0005-0000-0000-000027000000}"/>
    <cellStyle name="標題 1" xfId="34" xr:uid="{00000000-0005-0000-0000-000028000000}"/>
    <cellStyle name="標題 2" xfId="35" xr:uid="{00000000-0005-0000-0000-000029000000}"/>
    <cellStyle name="標題 3" xfId="36" xr:uid="{00000000-0005-0000-0000-00002A000000}"/>
    <cellStyle name="標題 4" xfId="37" xr:uid="{00000000-0005-0000-0000-00002B000000}"/>
    <cellStyle name="輸入" xfId="38" xr:uid="{00000000-0005-0000-0000-00002C000000}"/>
    <cellStyle name="輸出" xfId="39" xr:uid="{00000000-0005-0000-0000-00002D000000}"/>
    <cellStyle name="檢查儲存格" xfId="40" xr:uid="{00000000-0005-0000-0000-00002E000000}"/>
    <cellStyle name="壞" xfId="41" xr:uid="{00000000-0005-0000-0000-00002F000000}"/>
    <cellStyle name="警告文字" xfId="42" xr:uid="{00000000-0005-0000-0000-000030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73"/>
  <sheetViews>
    <sheetView tabSelected="1" workbookViewId="0">
      <selection activeCell="A2" sqref="A2"/>
    </sheetView>
  </sheetViews>
  <sheetFormatPr defaultColWidth="9" defaultRowHeight="16.5" customHeight="1"/>
  <cols>
    <col min="1" max="1" width="8.125" customWidth="1"/>
    <col min="2" max="2" width="8.625" customWidth="1"/>
    <col min="3" max="3" width="2.625" customWidth="1"/>
    <col min="4" max="4" width="7.625" customWidth="1"/>
    <col min="5" max="5" width="8.625" customWidth="1"/>
    <col min="6" max="6" width="7.625" customWidth="1"/>
    <col min="7" max="7" width="8.625" customWidth="1"/>
    <col min="8" max="8" width="7.625" customWidth="1"/>
    <col min="9" max="9" width="8.625" customWidth="1"/>
    <col min="10" max="10" width="7.625" customWidth="1"/>
    <col min="11" max="11" width="8.625" customWidth="1"/>
    <col min="12" max="12" width="6.125" customWidth="1"/>
    <col min="13" max="13" width="7.625" customWidth="1"/>
    <col min="14" max="14" width="6.125" customWidth="1"/>
    <col min="15" max="15" width="7.625" customWidth="1"/>
    <col min="16" max="16" width="6.125" customWidth="1"/>
    <col min="17" max="17" width="7.625" customWidth="1"/>
    <col min="18" max="18" width="6.125" customWidth="1"/>
    <col min="19" max="19" width="7.625" customWidth="1"/>
    <col min="20" max="20" width="6.125" customWidth="1"/>
    <col min="21" max="21" width="7.625" customWidth="1"/>
    <col min="22" max="22" width="6.125" customWidth="1"/>
    <col min="23" max="23" width="7.625" customWidth="1"/>
    <col min="24" max="24" width="8.125" customWidth="1"/>
    <col min="25" max="25" width="8.625" customWidth="1"/>
    <col min="26" max="26" width="2.625" customWidth="1"/>
    <col min="27" max="27" width="7.625" customWidth="1"/>
    <col min="28" max="28" width="8.625" customWidth="1"/>
    <col min="29" max="29" width="7.625" customWidth="1"/>
    <col min="30" max="30" width="8.625" customWidth="1"/>
    <col min="31" max="31" width="7.625" customWidth="1"/>
    <col min="32" max="32" width="8.625" customWidth="1"/>
    <col min="33" max="33" width="7.625" customWidth="1"/>
    <col min="34" max="34" width="8.625" customWidth="1"/>
    <col min="35" max="35" width="6.125" customWidth="1"/>
    <col min="36" max="36" width="7.625" customWidth="1"/>
    <col min="37" max="37" width="6.125" customWidth="1"/>
    <col min="38" max="38" width="8.625" customWidth="1"/>
    <col min="39" max="39" width="6.125" customWidth="1"/>
    <col min="40" max="40" width="7.625" customWidth="1"/>
    <col min="41" max="41" width="6.125" customWidth="1"/>
    <col min="42" max="42" width="7.625" customWidth="1"/>
    <col min="43" max="43" width="6.125" customWidth="1"/>
    <col min="44" max="44" width="7.625" customWidth="1"/>
    <col min="45" max="45" width="6.125" customWidth="1"/>
    <col min="46" max="46" width="7.625" customWidth="1"/>
  </cols>
  <sheetData>
    <row r="1" spans="1:46" ht="32.1" customHeight="1">
      <c r="A1" s="99" t="s">
        <v>0</v>
      </c>
      <c r="B1" s="99"/>
      <c r="C1" s="100"/>
      <c r="D1" s="100"/>
      <c r="E1" s="100"/>
      <c r="F1" s="100"/>
      <c r="G1" s="100"/>
      <c r="H1" s="100"/>
      <c r="I1" s="100"/>
      <c r="J1" s="100"/>
      <c r="K1" s="100"/>
      <c r="L1" s="103" t="s">
        <v>1</v>
      </c>
      <c r="M1" s="100"/>
      <c r="N1" s="100"/>
      <c r="O1" s="100"/>
      <c r="P1" s="100"/>
      <c r="Q1" s="100"/>
      <c r="R1" s="100"/>
      <c r="S1" s="100"/>
      <c r="T1" s="100"/>
      <c r="U1" s="100"/>
      <c r="V1" s="100"/>
      <c r="W1" s="100"/>
      <c r="X1" s="101" t="s">
        <v>2</v>
      </c>
      <c r="Y1" s="102"/>
      <c r="Z1" s="99"/>
      <c r="AA1" s="99"/>
      <c r="AB1" s="99"/>
      <c r="AC1" s="99"/>
      <c r="AD1" s="99"/>
      <c r="AE1" s="99"/>
      <c r="AF1" s="99"/>
      <c r="AG1" s="99"/>
      <c r="AH1" s="99"/>
      <c r="AI1" s="101" t="s">
        <v>3</v>
      </c>
      <c r="AJ1" s="99"/>
      <c r="AK1" s="99"/>
      <c r="AL1" s="99"/>
      <c r="AM1" s="99"/>
      <c r="AN1" s="99"/>
      <c r="AO1" s="99"/>
      <c r="AP1" s="99"/>
      <c r="AQ1" s="99"/>
      <c r="AR1" s="99"/>
      <c r="AS1" s="99"/>
      <c r="AT1" s="99"/>
    </row>
    <row r="2" spans="1:46" s="19" customFormat="1" ht="32.1" customHeight="1" thickBot="1">
      <c r="A2" s="21"/>
      <c r="B2" s="15"/>
      <c r="C2" s="15"/>
      <c r="D2" s="15"/>
      <c r="E2" s="15"/>
      <c r="F2" s="15"/>
      <c r="G2" s="32"/>
      <c r="H2" s="15"/>
      <c r="I2" s="32"/>
      <c r="J2" s="15"/>
      <c r="K2" s="32" t="s">
        <v>11</v>
      </c>
      <c r="L2" s="20"/>
      <c r="M2" s="16"/>
      <c r="N2" s="16"/>
      <c r="O2" s="16"/>
      <c r="P2" s="16"/>
      <c r="Q2" s="16"/>
      <c r="R2" s="16"/>
      <c r="S2" s="16"/>
      <c r="T2" s="16"/>
      <c r="U2" s="16"/>
      <c r="V2" s="16"/>
      <c r="W2" s="32" t="s">
        <v>15</v>
      </c>
      <c r="AH2" s="32" t="s">
        <v>11</v>
      </c>
      <c r="AT2" s="32" t="s">
        <v>15</v>
      </c>
    </row>
    <row r="3" spans="1:46" s="17" customFormat="1" ht="27" customHeight="1">
      <c r="A3" s="91" t="s">
        <v>14</v>
      </c>
      <c r="B3" s="91"/>
      <c r="C3" s="92"/>
      <c r="D3" s="98" t="s">
        <v>20</v>
      </c>
      <c r="E3" s="3"/>
      <c r="F3" s="97" t="s">
        <v>21</v>
      </c>
      <c r="G3" s="70"/>
      <c r="H3" s="97" t="s">
        <v>22</v>
      </c>
      <c r="I3" s="70"/>
      <c r="J3" s="85" t="s">
        <v>54</v>
      </c>
      <c r="K3" s="7"/>
      <c r="L3" s="10" t="s">
        <v>27</v>
      </c>
      <c r="M3" s="9"/>
      <c r="N3" s="8" t="s">
        <v>29</v>
      </c>
      <c r="O3" s="9"/>
      <c r="P3" s="8" t="s">
        <v>53</v>
      </c>
      <c r="Q3" s="9"/>
      <c r="R3" s="69" t="s">
        <v>9</v>
      </c>
      <c r="S3" s="70"/>
      <c r="T3" s="69" t="s">
        <v>30</v>
      </c>
      <c r="U3" s="70"/>
      <c r="V3" s="4" t="s">
        <v>16</v>
      </c>
      <c r="W3" s="3"/>
      <c r="X3" s="71" t="s">
        <v>14</v>
      </c>
      <c r="Y3" s="71"/>
      <c r="Z3" s="72"/>
      <c r="AA3" s="10" t="s">
        <v>56</v>
      </c>
      <c r="AB3" s="7"/>
      <c r="AC3" s="8" t="s">
        <v>34</v>
      </c>
      <c r="AD3" s="9"/>
      <c r="AE3" s="8" t="s">
        <v>35</v>
      </c>
      <c r="AF3" s="9"/>
      <c r="AG3" s="8" t="s">
        <v>19</v>
      </c>
      <c r="AH3" s="9"/>
      <c r="AI3" s="106" t="s">
        <v>37</v>
      </c>
      <c r="AJ3" s="70"/>
      <c r="AK3" s="104" t="s">
        <v>38</v>
      </c>
      <c r="AL3" s="105"/>
      <c r="AM3" s="110" t="s">
        <v>55</v>
      </c>
      <c r="AN3" s="7"/>
      <c r="AO3" s="8" t="s">
        <v>39</v>
      </c>
      <c r="AP3" s="9"/>
      <c r="AQ3" s="8" t="s">
        <v>40</v>
      </c>
      <c r="AR3" s="9"/>
      <c r="AS3" s="8" t="s">
        <v>8</v>
      </c>
      <c r="AT3" s="10"/>
    </row>
    <row r="4" spans="1:46" s="17" customFormat="1" ht="36.950000000000003" customHeight="1">
      <c r="A4" s="93"/>
      <c r="B4" s="93"/>
      <c r="C4" s="94"/>
      <c r="D4" s="89" t="s">
        <v>23</v>
      </c>
      <c r="E4" s="1"/>
      <c r="F4" s="12" t="s">
        <v>26</v>
      </c>
      <c r="G4" s="11"/>
      <c r="H4" s="12" t="s">
        <v>24</v>
      </c>
      <c r="I4" s="11"/>
      <c r="J4" s="90" t="s">
        <v>25</v>
      </c>
      <c r="K4" s="5"/>
      <c r="L4" s="6" t="s">
        <v>28</v>
      </c>
      <c r="M4" s="13"/>
      <c r="N4" s="14" t="s">
        <v>43</v>
      </c>
      <c r="O4" s="13"/>
      <c r="P4" s="14" t="s">
        <v>10</v>
      </c>
      <c r="Q4" s="13"/>
      <c r="R4" s="12" t="s">
        <v>32</v>
      </c>
      <c r="S4" s="11"/>
      <c r="T4" s="12" t="s">
        <v>33</v>
      </c>
      <c r="U4" s="11"/>
      <c r="V4" s="2" t="s">
        <v>44</v>
      </c>
      <c r="W4" s="1"/>
      <c r="X4" s="73"/>
      <c r="Y4" s="73"/>
      <c r="Z4" s="74"/>
      <c r="AA4" s="6" t="s">
        <v>36</v>
      </c>
      <c r="AB4" s="5"/>
      <c r="AC4" s="14" t="s">
        <v>45</v>
      </c>
      <c r="AD4" s="13"/>
      <c r="AE4" s="14" t="s">
        <v>46</v>
      </c>
      <c r="AF4" s="13"/>
      <c r="AG4" s="14" t="s">
        <v>47</v>
      </c>
      <c r="AH4" s="13"/>
      <c r="AI4" s="107" t="s">
        <v>48</v>
      </c>
      <c r="AJ4" s="11"/>
      <c r="AK4" s="108" t="s">
        <v>41</v>
      </c>
      <c r="AL4" s="109"/>
      <c r="AM4" s="111" t="s">
        <v>31</v>
      </c>
      <c r="AN4" s="5"/>
      <c r="AO4" s="14" t="s">
        <v>49</v>
      </c>
      <c r="AP4" s="13"/>
      <c r="AQ4" s="14" t="s">
        <v>42</v>
      </c>
      <c r="AR4" s="13"/>
      <c r="AS4" s="14" t="s">
        <v>50</v>
      </c>
      <c r="AT4" s="6"/>
    </row>
    <row r="5" spans="1:46" s="17" customFormat="1" ht="21.95" customHeight="1">
      <c r="A5" s="93"/>
      <c r="B5" s="93"/>
      <c r="C5" s="94"/>
      <c r="D5" s="35" t="s">
        <v>12</v>
      </c>
      <c r="E5" s="36" t="s">
        <v>13</v>
      </c>
      <c r="F5" s="36" t="s">
        <v>12</v>
      </c>
      <c r="G5" s="36" t="s">
        <v>13</v>
      </c>
      <c r="H5" s="36" t="s">
        <v>12</v>
      </c>
      <c r="I5" s="36" t="s">
        <v>13</v>
      </c>
      <c r="J5" s="36" t="s">
        <v>12</v>
      </c>
      <c r="K5" s="36" t="s">
        <v>13</v>
      </c>
      <c r="L5" s="35" t="s">
        <v>12</v>
      </c>
      <c r="M5" s="36" t="s">
        <v>13</v>
      </c>
      <c r="N5" s="35" t="s">
        <v>12</v>
      </c>
      <c r="O5" s="36" t="s">
        <v>13</v>
      </c>
      <c r="P5" s="35" t="s">
        <v>12</v>
      </c>
      <c r="Q5" s="36" t="s">
        <v>13</v>
      </c>
      <c r="R5" s="35" t="s">
        <v>12</v>
      </c>
      <c r="S5" s="36" t="s">
        <v>13</v>
      </c>
      <c r="T5" s="35" t="s">
        <v>12</v>
      </c>
      <c r="U5" s="36" t="s">
        <v>13</v>
      </c>
      <c r="V5" s="35" t="s">
        <v>12</v>
      </c>
      <c r="W5" s="36" t="s">
        <v>13</v>
      </c>
      <c r="X5" s="73"/>
      <c r="Y5" s="73"/>
      <c r="Z5" s="74"/>
      <c r="AA5" s="35" t="s">
        <v>12</v>
      </c>
      <c r="AB5" s="36" t="s">
        <v>13</v>
      </c>
      <c r="AC5" s="35" t="s">
        <v>12</v>
      </c>
      <c r="AD5" s="36" t="s">
        <v>13</v>
      </c>
      <c r="AE5" s="35" t="s">
        <v>12</v>
      </c>
      <c r="AF5" s="36" t="s">
        <v>13</v>
      </c>
      <c r="AG5" s="36" t="s">
        <v>12</v>
      </c>
      <c r="AH5" s="36" t="s">
        <v>13</v>
      </c>
      <c r="AI5" s="35" t="s">
        <v>12</v>
      </c>
      <c r="AJ5" s="36" t="s">
        <v>13</v>
      </c>
      <c r="AK5" s="35" t="s">
        <v>12</v>
      </c>
      <c r="AL5" s="36" t="s">
        <v>13</v>
      </c>
      <c r="AM5" s="35" t="s">
        <v>12</v>
      </c>
      <c r="AN5" s="36" t="s">
        <v>13</v>
      </c>
      <c r="AO5" s="35" t="s">
        <v>12</v>
      </c>
      <c r="AP5" s="36" t="s">
        <v>13</v>
      </c>
      <c r="AQ5" s="35" t="s">
        <v>12</v>
      </c>
      <c r="AR5" s="36" t="s">
        <v>13</v>
      </c>
      <c r="AS5" s="35" t="s">
        <v>12</v>
      </c>
      <c r="AT5" s="37" t="s">
        <v>13</v>
      </c>
    </row>
    <row r="6" spans="1:46" s="17" customFormat="1" ht="21.95" customHeight="1" thickBot="1">
      <c r="A6" s="95"/>
      <c r="B6" s="95"/>
      <c r="C6" s="96"/>
      <c r="D6" s="25" t="s">
        <v>51</v>
      </c>
      <c r="E6" s="26" t="s">
        <v>52</v>
      </c>
      <c r="F6" s="26" t="s">
        <v>51</v>
      </c>
      <c r="G6" s="26" t="s">
        <v>52</v>
      </c>
      <c r="H6" s="26" t="s">
        <v>51</v>
      </c>
      <c r="I6" s="26" t="s">
        <v>52</v>
      </c>
      <c r="J6" s="26" t="s">
        <v>51</v>
      </c>
      <c r="K6" s="26" t="s">
        <v>52</v>
      </c>
      <c r="L6" s="25" t="s">
        <v>51</v>
      </c>
      <c r="M6" s="26" t="s">
        <v>52</v>
      </c>
      <c r="N6" s="25" t="s">
        <v>51</v>
      </c>
      <c r="O6" s="26" t="s">
        <v>52</v>
      </c>
      <c r="P6" s="25" t="s">
        <v>51</v>
      </c>
      <c r="Q6" s="26" t="s">
        <v>52</v>
      </c>
      <c r="R6" s="25" t="s">
        <v>51</v>
      </c>
      <c r="S6" s="26" t="s">
        <v>52</v>
      </c>
      <c r="T6" s="25" t="s">
        <v>51</v>
      </c>
      <c r="U6" s="26" t="s">
        <v>52</v>
      </c>
      <c r="V6" s="25" t="s">
        <v>51</v>
      </c>
      <c r="W6" s="26" t="s">
        <v>52</v>
      </c>
      <c r="X6" s="75"/>
      <c r="Y6" s="75"/>
      <c r="Z6" s="76"/>
      <c r="AA6" s="25" t="s">
        <v>51</v>
      </c>
      <c r="AB6" s="26" t="s">
        <v>52</v>
      </c>
      <c r="AC6" s="25" t="s">
        <v>51</v>
      </c>
      <c r="AD6" s="26" t="s">
        <v>52</v>
      </c>
      <c r="AE6" s="25" t="s">
        <v>51</v>
      </c>
      <c r="AF6" s="26" t="s">
        <v>52</v>
      </c>
      <c r="AG6" s="26" t="s">
        <v>51</v>
      </c>
      <c r="AH6" s="26" t="s">
        <v>52</v>
      </c>
      <c r="AI6" s="25" t="s">
        <v>51</v>
      </c>
      <c r="AJ6" s="26" t="s">
        <v>52</v>
      </c>
      <c r="AK6" s="25" t="s">
        <v>51</v>
      </c>
      <c r="AL6" s="26" t="s">
        <v>52</v>
      </c>
      <c r="AM6" s="25" t="s">
        <v>51</v>
      </c>
      <c r="AN6" s="26" t="s">
        <v>52</v>
      </c>
      <c r="AO6" s="25" t="s">
        <v>51</v>
      </c>
      <c r="AP6" s="26" t="s">
        <v>52</v>
      </c>
      <c r="AQ6" s="25" t="s">
        <v>51</v>
      </c>
      <c r="AR6" s="26" t="s">
        <v>52</v>
      </c>
      <c r="AS6" s="25" t="s">
        <v>51</v>
      </c>
      <c r="AT6" s="34" t="s">
        <v>52</v>
      </c>
    </row>
    <row r="7" spans="1:46" s="17" customFormat="1" ht="19.5" customHeight="1">
      <c r="A7" s="48" t="s">
        <v>77</v>
      </c>
      <c r="B7" s="45" t="s">
        <v>57</v>
      </c>
      <c r="C7" s="33"/>
      <c r="D7" s="46">
        <v>890</v>
      </c>
      <c r="E7" s="47">
        <v>520947</v>
      </c>
      <c r="F7" s="47">
        <v>9</v>
      </c>
      <c r="G7" s="47">
        <v>2201</v>
      </c>
      <c r="H7" s="47">
        <v>7</v>
      </c>
      <c r="I7" s="47">
        <v>715</v>
      </c>
      <c r="J7" s="47">
        <v>600</v>
      </c>
      <c r="K7" s="47">
        <v>269108</v>
      </c>
      <c r="L7" s="59">
        <v>7</v>
      </c>
      <c r="M7" s="61">
        <v>28517</v>
      </c>
      <c r="N7" s="60">
        <v>7</v>
      </c>
      <c r="O7" s="61">
        <v>2145</v>
      </c>
      <c r="P7" s="60">
        <v>9</v>
      </c>
      <c r="Q7" s="61">
        <v>4462</v>
      </c>
      <c r="R7" s="60">
        <v>15</v>
      </c>
      <c r="S7" s="61">
        <v>1939</v>
      </c>
      <c r="T7" s="60">
        <v>97</v>
      </c>
      <c r="U7" s="62">
        <v>61793</v>
      </c>
      <c r="V7" s="59">
        <v>4</v>
      </c>
      <c r="W7" s="61">
        <v>804</v>
      </c>
      <c r="X7" s="48" t="s">
        <v>77</v>
      </c>
      <c r="Y7" s="45" t="s">
        <v>57</v>
      </c>
      <c r="Z7" s="33"/>
      <c r="AA7" s="46">
        <v>19</v>
      </c>
      <c r="AB7" s="47">
        <v>65892</v>
      </c>
      <c r="AC7" s="46">
        <v>54</v>
      </c>
      <c r="AD7" s="47">
        <v>61555</v>
      </c>
      <c r="AE7" s="67">
        <v>0</v>
      </c>
      <c r="AF7" s="67">
        <v>0</v>
      </c>
      <c r="AG7" s="46">
        <v>4</v>
      </c>
      <c r="AH7" s="47">
        <v>179</v>
      </c>
      <c r="AI7" s="59">
        <v>2</v>
      </c>
      <c r="AJ7" s="61">
        <v>357</v>
      </c>
      <c r="AK7" s="60">
        <v>39</v>
      </c>
      <c r="AL7" s="61">
        <v>16746</v>
      </c>
      <c r="AM7" s="60">
        <v>3</v>
      </c>
      <c r="AN7" s="61">
        <v>253</v>
      </c>
      <c r="AO7" s="60">
        <v>4</v>
      </c>
      <c r="AP7" s="61">
        <v>2720</v>
      </c>
      <c r="AQ7" s="60">
        <v>2</v>
      </c>
      <c r="AR7" s="61">
        <v>99</v>
      </c>
      <c r="AS7" s="59">
        <v>8</v>
      </c>
      <c r="AT7" s="61">
        <v>1462</v>
      </c>
    </row>
    <row r="8" spans="1:46" s="17" customFormat="1" ht="19.5" customHeight="1">
      <c r="A8" s="48" t="s">
        <v>78</v>
      </c>
      <c r="B8" s="45" t="s">
        <v>58</v>
      </c>
      <c r="C8" s="33"/>
      <c r="D8" s="46">
        <v>926</v>
      </c>
      <c r="E8" s="47">
        <v>564470</v>
      </c>
      <c r="F8" s="47">
        <v>9</v>
      </c>
      <c r="G8" s="47">
        <v>2031</v>
      </c>
      <c r="H8" s="47">
        <v>7</v>
      </c>
      <c r="I8" s="47">
        <v>606</v>
      </c>
      <c r="J8" s="47">
        <v>591</v>
      </c>
      <c r="K8" s="47">
        <v>277830</v>
      </c>
      <c r="L8" s="59">
        <v>13</v>
      </c>
      <c r="M8" s="61">
        <v>29835</v>
      </c>
      <c r="N8" s="60">
        <v>5</v>
      </c>
      <c r="O8" s="61">
        <v>1925</v>
      </c>
      <c r="P8" s="60">
        <v>10</v>
      </c>
      <c r="Q8" s="61">
        <v>4499</v>
      </c>
      <c r="R8" s="60">
        <v>17</v>
      </c>
      <c r="S8" s="61">
        <v>2715</v>
      </c>
      <c r="T8" s="60">
        <v>101</v>
      </c>
      <c r="U8" s="62">
        <v>62047</v>
      </c>
      <c r="V8" s="59">
        <v>5</v>
      </c>
      <c r="W8" s="61">
        <v>1465</v>
      </c>
      <c r="X8" s="48" t="s">
        <v>78</v>
      </c>
      <c r="Y8" s="45" t="s">
        <v>58</v>
      </c>
      <c r="Z8" s="33"/>
      <c r="AA8" s="46">
        <v>22</v>
      </c>
      <c r="AB8" s="47">
        <v>66893</v>
      </c>
      <c r="AC8" s="46">
        <v>55</v>
      </c>
      <c r="AD8" s="47">
        <v>62407</v>
      </c>
      <c r="AE8" s="67">
        <v>0</v>
      </c>
      <c r="AF8" s="67">
        <v>0</v>
      </c>
      <c r="AG8" s="46">
        <v>5</v>
      </c>
      <c r="AH8" s="47">
        <v>350</v>
      </c>
      <c r="AI8" s="59">
        <v>1</v>
      </c>
      <c r="AJ8" s="61">
        <v>48</v>
      </c>
      <c r="AK8" s="60">
        <v>41</v>
      </c>
      <c r="AL8" s="61">
        <v>18209</v>
      </c>
      <c r="AM8" s="60">
        <v>13</v>
      </c>
      <c r="AN8" s="61">
        <v>28400</v>
      </c>
      <c r="AO8" s="60">
        <v>7</v>
      </c>
      <c r="AP8" s="61">
        <v>2854</v>
      </c>
      <c r="AQ8" s="60">
        <v>7</v>
      </c>
      <c r="AR8" s="61">
        <v>355</v>
      </c>
      <c r="AS8" s="59">
        <v>17</v>
      </c>
      <c r="AT8" s="61">
        <v>2001</v>
      </c>
    </row>
    <row r="9" spans="1:46" s="17" customFormat="1" ht="19.5" customHeight="1">
      <c r="A9" s="48" t="s">
        <v>79</v>
      </c>
      <c r="B9" s="45" t="s">
        <v>59</v>
      </c>
      <c r="C9" s="33"/>
      <c r="D9" s="46">
        <v>976</v>
      </c>
      <c r="E9" s="47">
        <v>589022</v>
      </c>
      <c r="F9" s="47">
        <v>9</v>
      </c>
      <c r="G9" s="47">
        <v>2199</v>
      </c>
      <c r="H9" s="47">
        <v>9</v>
      </c>
      <c r="I9" s="47">
        <v>631</v>
      </c>
      <c r="J9" s="47">
        <v>585</v>
      </c>
      <c r="K9" s="47">
        <v>282571</v>
      </c>
      <c r="L9" s="59">
        <v>15</v>
      </c>
      <c r="M9" s="61">
        <v>30114</v>
      </c>
      <c r="N9" s="60">
        <v>6</v>
      </c>
      <c r="O9" s="61">
        <v>1910</v>
      </c>
      <c r="P9" s="60">
        <v>9</v>
      </c>
      <c r="Q9" s="61">
        <v>4445</v>
      </c>
      <c r="R9" s="60">
        <v>18</v>
      </c>
      <c r="S9" s="61">
        <v>2712</v>
      </c>
      <c r="T9" s="60">
        <v>102</v>
      </c>
      <c r="U9" s="62">
        <v>63276</v>
      </c>
      <c r="V9" s="59">
        <v>5</v>
      </c>
      <c r="W9" s="61">
        <v>1465</v>
      </c>
      <c r="X9" s="48" t="s">
        <v>79</v>
      </c>
      <c r="Y9" s="45" t="s">
        <v>59</v>
      </c>
      <c r="Z9" s="33"/>
      <c r="AA9" s="46">
        <v>32</v>
      </c>
      <c r="AB9" s="47">
        <v>67002</v>
      </c>
      <c r="AC9" s="46">
        <v>59</v>
      </c>
      <c r="AD9" s="47">
        <v>63471</v>
      </c>
      <c r="AE9" s="67">
        <v>0</v>
      </c>
      <c r="AF9" s="67">
        <v>0</v>
      </c>
      <c r="AG9" s="46">
        <v>5</v>
      </c>
      <c r="AH9" s="47">
        <v>350</v>
      </c>
      <c r="AI9" s="59">
        <v>2</v>
      </c>
      <c r="AJ9" s="61">
        <v>48</v>
      </c>
      <c r="AK9" s="60">
        <v>42</v>
      </c>
      <c r="AL9" s="61">
        <v>19165</v>
      </c>
      <c r="AM9" s="60">
        <v>22</v>
      </c>
      <c r="AN9" s="61">
        <v>43886</v>
      </c>
      <c r="AO9" s="60">
        <v>12</v>
      </c>
      <c r="AP9" s="61">
        <v>2914</v>
      </c>
      <c r="AQ9" s="60">
        <v>13</v>
      </c>
      <c r="AR9" s="61">
        <v>537</v>
      </c>
      <c r="AS9" s="59">
        <v>31</v>
      </c>
      <c r="AT9" s="61">
        <v>2326</v>
      </c>
    </row>
    <row r="10" spans="1:46" s="17" customFormat="1" ht="19.5" customHeight="1">
      <c r="A10" s="48" t="s">
        <v>80</v>
      </c>
      <c r="B10" s="45" t="s">
        <v>60</v>
      </c>
      <c r="C10" s="33"/>
      <c r="D10" s="46">
        <v>985</v>
      </c>
      <c r="E10" s="47">
        <v>619074</v>
      </c>
      <c r="F10" s="47">
        <v>9</v>
      </c>
      <c r="G10" s="47">
        <v>2150</v>
      </c>
      <c r="H10" s="47">
        <v>10</v>
      </c>
      <c r="I10" s="47">
        <v>2424</v>
      </c>
      <c r="J10" s="47">
        <v>581</v>
      </c>
      <c r="K10" s="47">
        <v>291031</v>
      </c>
      <c r="L10" s="59">
        <v>15</v>
      </c>
      <c r="M10" s="61">
        <v>30854</v>
      </c>
      <c r="N10" s="60">
        <v>6</v>
      </c>
      <c r="O10" s="61">
        <v>1958</v>
      </c>
      <c r="P10" s="60">
        <v>8</v>
      </c>
      <c r="Q10" s="61">
        <v>4307</v>
      </c>
      <c r="R10" s="60">
        <v>19</v>
      </c>
      <c r="S10" s="61">
        <v>2804</v>
      </c>
      <c r="T10" s="60">
        <v>98</v>
      </c>
      <c r="U10" s="62">
        <v>63210</v>
      </c>
      <c r="V10" s="59">
        <v>6</v>
      </c>
      <c r="W10" s="61">
        <v>1450</v>
      </c>
      <c r="X10" s="48" t="s">
        <v>80</v>
      </c>
      <c r="Y10" s="45" t="s">
        <v>60</v>
      </c>
      <c r="Z10" s="33"/>
      <c r="AA10" s="46">
        <v>31</v>
      </c>
      <c r="AB10" s="47">
        <v>66856</v>
      </c>
      <c r="AC10" s="46">
        <v>62</v>
      </c>
      <c r="AD10" s="47">
        <v>64019</v>
      </c>
      <c r="AE10" s="46">
        <v>1</v>
      </c>
      <c r="AF10" s="67">
        <v>0</v>
      </c>
      <c r="AG10" s="46">
        <v>5</v>
      </c>
      <c r="AH10" s="47">
        <v>350</v>
      </c>
      <c r="AI10" s="59">
        <v>4</v>
      </c>
      <c r="AJ10" s="61">
        <v>75</v>
      </c>
      <c r="AK10" s="60">
        <v>41</v>
      </c>
      <c r="AL10" s="61">
        <v>20575</v>
      </c>
      <c r="AM10" s="60">
        <v>24</v>
      </c>
      <c r="AN10" s="61">
        <v>58008</v>
      </c>
      <c r="AO10" s="60">
        <v>17</v>
      </c>
      <c r="AP10" s="61">
        <v>4656</v>
      </c>
      <c r="AQ10" s="60">
        <v>14</v>
      </c>
      <c r="AR10" s="61">
        <v>529</v>
      </c>
      <c r="AS10" s="59">
        <v>34</v>
      </c>
      <c r="AT10" s="61">
        <v>3818</v>
      </c>
    </row>
    <row r="11" spans="1:46" s="17" customFormat="1" ht="19.5" customHeight="1">
      <c r="A11" s="48" t="s">
        <v>81</v>
      </c>
      <c r="B11" s="45" t="s">
        <v>61</v>
      </c>
      <c r="C11" s="33"/>
      <c r="D11" s="46">
        <v>1047</v>
      </c>
      <c r="E11" s="47">
        <v>624148</v>
      </c>
      <c r="F11" s="47">
        <v>9</v>
      </c>
      <c r="G11" s="47">
        <v>2104</v>
      </c>
      <c r="H11" s="47">
        <v>10</v>
      </c>
      <c r="I11" s="47">
        <v>2434</v>
      </c>
      <c r="J11" s="47">
        <v>581</v>
      </c>
      <c r="K11" s="47">
        <v>288780</v>
      </c>
      <c r="L11" s="59">
        <v>15</v>
      </c>
      <c r="M11" s="61">
        <v>30842</v>
      </c>
      <c r="N11" s="60">
        <v>6</v>
      </c>
      <c r="O11" s="61">
        <v>1925</v>
      </c>
      <c r="P11" s="60">
        <v>10</v>
      </c>
      <c r="Q11" s="61">
        <v>4342</v>
      </c>
      <c r="R11" s="60">
        <v>19</v>
      </c>
      <c r="S11" s="61">
        <v>2740</v>
      </c>
      <c r="T11" s="60">
        <v>104</v>
      </c>
      <c r="U11" s="62">
        <v>64027</v>
      </c>
      <c r="V11" s="59">
        <v>7</v>
      </c>
      <c r="W11" s="61">
        <v>1549</v>
      </c>
      <c r="X11" s="48" t="s">
        <v>81</v>
      </c>
      <c r="Y11" s="45" t="s">
        <v>61</v>
      </c>
      <c r="Z11" s="33"/>
      <c r="AA11" s="46">
        <v>36</v>
      </c>
      <c r="AB11" s="47">
        <v>67015</v>
      </c>
      <c r="AC11" s="46">
        <v>65</v>
      </c>
      <c r="AD11" s="47">
        <v>64637</v>
      </c>
      <c r="AE11" s="46">
        <v>3</v>
      </c>
      <c r="AF11" s="46">
        <v>39</v>
      </c>
      <c r="AG11" s="46">
        <v>9</v>
      </c>
      <c r="AH11" s="47">
        <v>383</v>
      </c>
      <c r="AI11" s="59">
        <v>5</v>
      </c>
      <c r="AJ11" s="61">
        <v>75</v>
      </c>
      <c r="AK11" s="60">
        <v>45</v>
      </c>
      <c r="AL11" s="61">
        <v>21417</v>
      </c>
      <c r="AM11" s="60">
        <v>33</v>
      </c>
      <c r="AN11" s="61">
        <v>62282</v>
      </c>
      <c r="AO11" s="60">
        <v>20</v>
      </c>
      <c r="AP11" s="61">
        <v>4656</v>
      </c>
      <c r="AQ11" s="60">
        <v>19</v>
      </c>
      <c r="AR11" s="61">
        <v>680</v>
      </c>
      <c r="AS11" s="59">
        <v>51</v>
      </c>
      <c r="AT11" s="61">
        <v>4221</v>
      </c>
    </row>
    <row r="12" spans="1:46" s="17" customFormat="1" ht="19.5" customHeight="1">
      <c r="A12" s="48" t="s">
        <v>82</v>
      </c>
      <c r="B12" s="45" t="s">
        <v>62</v>
      </c>
      <c r="C12" s="33"/>
      <c r="D12" s="46">
        <v>1067</v>
      </c>
      <c r="E12" s="47">
        <v>626500</v>
      </c>
      <c r="F12" s="47">
        <v>9</v>
      </c>
      <c r="G12" s="47">
        <v>1360</v>
      </c>
      <c r="H12" s="47">
        <v>10</v>
      </c>
      <c r="I12" s="47">
        <v>2425</v>
      </c>
      <c r="J12" s="47">
        <v>570</v>
      </c>
      <c r="K12" s="47">
        <v>286169</v>
      </c>
      <c r="L12" s="59">
        <v>15</v>
      </c>
      <c r="M12" s="61">
        <v>30987</v>
      </c>
      <c r="N12" s="60">
        <v>6</v>
      </c>
      <c r="O12" s="61">
        <v>1972</v>
      </c>
      <c r="P12" s="60">
        <v>13</v>
      </c>
      <c r="Q12" s="61">
        <v>4430</v>
      </c>
      <c r="R12" s="60">
        <v>22</v>
      </c>
      <c r="S12" s="61">
        <v>2237</v>
      </c>
      <c r="T12" s="60">
        <v>108</v>
      </c>
      <c r="U12" s="62">
        <v>64835</v>
      </c>
      <c r="V12" s="59">
        <v>8</v>
      </c>
      <c r="W12" s="61">
        <v>1640</v>
      </c>
      <c r="X12" s="48" t="s">
        <v>82</v>
      </c>
      <c r="Y12" s="45" t="s">
        <v>62</v>
      </c>
      <c r="Z12" s="33"/>
      <c r="AA12" s="46">
        <v>38</v>
      </c>
      <c r="AB12" s="47">
        <v>66228</v>
      </c>
      <c r="AC12" s="46">
        <v>64</v>
      </c>
      <c r="AD12" s="47">
        <v>64142</v>
      </c>
      <c r="AE12" s="46">
        <v>3</v>
      </c>
      <c r="AF12" s="46">
        <v>104</v>
      </c>
      <c r="AG12" s="46">
        <v>12</v>
      </c>
      <c r="AH12" s="47">
        <v>582</v>
      </c>
      <c r="AI12" s="59">
        <v>7</v>
      </c>
      <c r="AJ12" s="61">
        <v>145</v>
      </c>
      <c r="AK12" s="60">
        <v>47</v>
      </c>
      <c r="AL12" s="61">
        <v>21158</v>
      </c>
      <c r="AM12" s="60">
        <v>36</v>
      </c>
      <c r="AN12" s="61">
        <v>67921</v>
      </c>
      <c r="AO12" s="60">
        <v>23</v>
      </c>
      <c r="AP12" s="61">
        <v>4900</v>
      </c>
      <c r="AQ12" s="60">
        <v>20</v>
      </c>
      <c r="AR12" s="61">
        <v>804</v>
      </c>
      <c r="AS12" s="59">
        <v>56</v>
      </c>
      <c r="AT12" s="61">
        <v>4461</v>
      </c>
    </row>
    <row r="13" spans="1:46" s="17" customFormat="1" ht="19.5" customHeight="1">
      <c r="A13" s="48" t="s">
        <v>83</v>
      </c>
      <c r="B13" s="45" t="s">
        <v>63</v>
      </c>
      <c r="C13" s="33"/>
      <c r="D13" s="46">
        <v>1103</v>
      </c>
      <c r="E13" s="47">
        <v>633502</v>
      </c>
      <c r="F13" s="47">
        <v>9</v>
      </c>
      <c r="G13" s="47">
        <v>1329</v>
      </c>
      <c r="H13" s="47">
        <v>10</v>
      </c>
      <c r="I13" s="47">
        <v>2437</v>
      </c>
      <c r="J13" s="47">
        <v>571</v>
      </c>
      <c r="K13" s="47">
        <v>286627</v>
      </c>
      <c r="L13" s="59">
        <v>15</v>
      </c>
      <c r="M13" s="61">
        <v>30987</v>
      </c>
      <c r="N13" s="60">
        <v>6</v>
      </c>
      <c r="O13" s="61">
        <v>1972</v>
      </c>
      <c r="P13" s="60">
        <v>13</v>
      </c>
      <c r="Q13" s="61">
        <v>4429</v>
      </c>
      <c r="R13" s="60">
        <v>23</v>
      </c>
      <c r="S13" s="61">
        <v>2482</v>
      </c>
      <c r="T13" s="60">
        <v>117</v>
      </c>
      <c r="U13" s="62">
        <v>64955</v>
      </c>
      <c r="V13" s="59">
        <v>8</v>
      </c>
      <c r="W13" s="61">
        <v>1640</v>
      </c>
      <c r="X13" s="48" t="s">
        <v>83</v>
      </c>
      <c r="Y13" s="45" t="s">
        <v>63</v>
      </c>
      <c r="Z13" s="33"/>
      <c r="AA13" s="46">
        <v>44</v>
      </c>
      <c r="AB13" s="47">
        <v>66990</v>
      </c>
      <c r="AC13" s="46">
        <v>66</v>
      </c>
      <c r="AD13" s="47">
        <v>66238</v>
      </c>
      <c r="AE13" s="46">
        <v>3</v>
      </c>
      <c r="AF13" s="46">
        <v>104</v>
      </c>
      <c r="AG13" s="46">
        <v>14</v>
      </c>
      <c r="AH13" s="47">
        <v>2072</v>
      </c>
      <c r="AI13" s="59">
        <v>7</v>
      </c>
      <c r="AJ13" s="61">
        <v>147</v>
      </c>
      <c r="AK13" s="60">
        <v>48</v>
      </c>
      <c r="AL13" s="61">
        <v>21897</v>
      </c>
      <c r="AM13" s="60">
        <v>43</v>
      </c>
      <c r="AN13" s="61">
        <v>67364</v>
      </c>
      <c r="AO13" s="60">
        <v>26</v>
      </c>
      <c r="AP13" s="61">
        <v>6167</v>
      </c>
      <c r="AQ13" s="60">
        <v>22</v>
      </c>
      <c r="AR13" s="61">
        <v>1059</v>
      </c>
      <c r="AS13" s="59">
        <v>58</v>
      </c>
      <c r="AT13" s="61">
        <v>4606</v>
      </c>
    </row>
    <row r="14" spans="1:46" s="17" customFormat="1" ht="19.5" customHeight="1">
      <c r="A14" s="48" t="s">
        <v>84</v>
      </c>
      <c r="B14" s="45" t="s">
        <v>64</v>
      </c>
      <c r="C14" s="33"/>
      <c r="D14" s="46">
        <v>1089</v>
      </c>
      <c r="E14" s="47">
        <v>667481</v>
      </c>
      <c r="F14" s="47">
        <v>12</v>
      </c>
      <c r="G14" s="47">
        <v>1417</v>
      </c>
      <c r="H14" s="47">
        <v>10</v>
      </c>
      <c r="I14" s="47">
        <v>2643</v>
      </c>
      <c r="J14" s="47">
        <v>533</v>
      </c>
      <c r="K14" s="47">
        <v>287023</v>
      </c>
      <c r="L14" s="59">
        <v>15</v>
      </c>
      <c r="M14" s="61">
        <v>31058</v>
      </c>
      <c r="N14" s="60">
        <v>6</v>
      </c>
      <c r="O14" s="61">
        <v>1975</v>
      </c>
      <c r="P14" s="60">
        <v>13</v>
      </c>
      <c r="Q14" s="61">
        <v>27078</v>
      </c>
      <c r="R14" s="60">
        <v>26</v>
      </c>
      <c r="S14" s="61">
        <v>2693</v>
      </c>
      <c r="T14" s="60">
        <v>122</v>
      </c>
      <c r="U14" s="62">
        <v>65736</v>
      </c>
      <c r="V14" s="59">
        <v>8</v>
      </c>
      <c r="W14" s="61">
        <v>1576</v>
      </c>
      <c r="X14" s="48" t="s">
        <v>84</v>
      </c>
      <c r="Y14" s="45" t="s">
        <v>64</v>
      </c>
      <c r="Z14" s="33"/>
      <c r="AA14" s="46">
        <v>44</v>
      </c>
      <c r="AB14" s="47">
        <v>68430</v>
      </c>
      <c r="AC14" s="46">
        <v>68</v>
      </c>
      <c r="AD14" s="47">
        <v>67163</v>
      </c>
      <c r="AE14" s="46">
        <v>3</v>
      </c>
      <c r="AF14" s="46">
        <v>192</v>
      </c>
      <c r="AG14" s="46">
        <v>16</v>
      </c>
      <c r="AH14" s="47">
        <v>3084</v>
      </c>
      <c r="AI14" s="59">
        <v>10</v>
      </c>
      <c r="AJ14" s="61">
        <v>1791</v>
      </c>
      <c r="AK14" s="60">
        <v>46</v>
      </c>
      <c r="AL14" s="61">
        <v>22047</v>
      </c>
      <c r="AM14" s="60">
        <v>48</v>
      </c>
      <c r="AN14" s="61">
        <v>70610</v>
      </c>
      <c r="AO14" s="60">
        <v>28</v>
      </c>
      <c r="AP14" s="61">
        <v>6577</v>
      </c>
      <c r="AQ14" s="60">
        <v>24</v>
      </c>
      <c r="AR14" s="61">
        <v>1324</v>
      </c>
      <c r="AS14" s="59">
        <v>57</v>
      </c>
      <c r="AT14" s="61">
        <v>5064</v>
      </c>
    </row>
    <row r="15" spans="1:46" s="17" customFormat="1" ht="19.5" customHeight="1">
      <c r="A15" s="48" t="s">
        <v>85</v>
      </c>
      <c r="B15" s="45" t="s">
        <v>65</v>
      </c>
      <c r="C15" s="33"/>
      <c r="D15" s="46">
        <v>1110</v>
      </c>
      <c r="E15" s="47">
        <v>672424</v>
      </c>
      <c r="F15" s="47">
        <v>12</v>
      </c>
      <c r="G15" s="47">
        <v>1395</v>
      </c>
      <c r="H15" s="47">
        <v>10</v>
      </c>
      <c r="I15" s="47">
        <v>2653</v>
      </c>
      <c r="J15" s="47">
        <v>528</v>
      </c>
      <c r="K15" s="47">
        <v>289248</v>
      </c>
      <c r="L15" s="59">
        <v>15</v>
      </c>
      <c r="M15" s="61">
        <v>31058</v>
      </c>
      <c r="N15" s="60">
        <v>7</v>
      </c>
      <c r="O15" s="61">
        <v>2122</v>
      </c>
      <c r="P15" s="60">
        <v>13</v>
      </c>
      <c r="Q15" s="61">
        <v>27074</v>
      </c>
      <c r="R15" s="60">
        <v>26</v>
      </c>
      <c r="S15" s="61">
        <v>2654</v>
      </c>
      <c r="T15" s="60">
        <v>127</v>
      </c>
      <c r="U15" s="62">
        <v>65966</v>
      </c>
      <c r="V15" s="59">
        <v>10</v>
      </c>
      <c r="W15" s="61">
        <v>1616</v>
      </c>
      <c r="X15" s="48" t="s">
        <v>85</v>
      </c>
      <c r="Y15" s="45" t="s">
        <v>65</v>
      </c>
      <c r="Z15" s="33"/>
      <c r="AA15" s="46">
        <v>46</v>
      </c>
      <c r="AB15" s="47">
        <v>68505</v>
      </c>
      <c r="AC15" s="46">
        <v>69</v>
      </c>
      <c r="AD15" s="47">
        <v>67575</v>
      </c>
      <c r="AE15" s="46">
        <v>3</v>
      </c>
      <c r="AF15" s="46">
        <v>192</v>
      </c>
      <c r="AG15" s="46">
        <v>18</v>
      </c>
      <c r="AH15" s="47">
        <v>3205</v>
      </c>
      <c r="AI15" s="59">
        <v>11</v>
      </c>
      <c r="AJ15" s="61">
        <v>1906</v>
      </c>
      <c r="AK15" s="60">
        <v>48</v>
      </c>
      <c r="AL15" s="61">
        <v>22516</v>
      </c>
      <c r="AM15" s="60">
        <v>48</v>
      </c>
      <c r="AN15" s="61">
        <v>70965</v>
      </c>
      <c r="AO15" s="60">
        <v>32</v>
      </c>
      <c r="AP15" s="61">
        <v>7019</v>
      </c>
      <c r="AQ15" s="60">
        <v>27</v>
      </c>
      <c r="AR15" s="61">
        <v>1520</v>
      </c>
      <c r="AS15" s="59">
        <v>60</v>
      </c>
      <c r="AT15" s="61">
        <v>5235</v>
      </c>
    </row>
    <row r="16" spans="1:46" s="17" customFormat="1" ht="19.5" customHeight="1">
      <c r="A16" s="48" t="s">
        <v>86</v>
      </c>
      <c r="B16" s="45" t="s">
        <v>66</v>
      </c>
      <c r="C16" s="33"/>
      <c r="D16" s="46">
        <v>1123</v>
      </c>
      <c r="E16" s="47">
        <v>672563</v>
      </c>
      <c r="F16" s="47">
        <v>12</v>
      </c>
      <c r="G16" s="47">
        <v>1382</v>
      </c>
      <c r="H16" s="47">
        <v>10</v>
      </c>
      <c r="I16" s="47">
        <v>2671</v>
      </c>
      <c r="J16" s="47">
        <v>529</v>
      </c>
      <c r="K16" s="47">
        <v>286796</v>
      </c>
      <c r="L16" s="59">
        <v>13</v>
      </c>
      <c r="M16" s="61">
        <v>29377</v>
      </c>
      <c r="N16" s="60">
        <v>7</v>
      </c>
      <c r="O16" s="61">
        <v>2122</v>
      </c>
      <c r="P16" s="60">
        <v>13</v>
      </c>
      <c r="Q16" s="61">
        <v>27164</v>
      </c>
      <c r="R16" s="60">
        <v>30</v>
      </c>
      <c r="S16" s="61">
        <v>2981</v>
      </c>
      <c r="T16" s="60">
        <v>131</v>
      </c>
      <c r="U16" s="62">
        <v>70761</v>
      </c>
      <c r="V16" s="59">
        <v>10</v>
      </c>
      <c r="W16" s="61">
        <v>1608</v>
      </c>
      <c r="X16" s="48" t="s">
        <v>86</v>
      </c>
      <c r="Y16" s="45" t="s">
        <v>66</v>
      </c>
      <c r="Z16" s="33"/>
      <c r="AA16" s="46">
        <v>49</v>
      </c>
      <c r="AB16" s="47">
        <v>68776</v>
      </c>
      <c r="AC16" s="46">
        <v>67</v>
      </c>
      <c r="AD16" s="47">
        <v>67489</v>
      </c>
      <c r="AE16" s="46">
        <v>4</v>
      </c>
      <c r="AF16" s="46">
        <v>232</v>
      </c>
      <c r="AG16" s="46">
        <v>18</v>
      </c>
      <c r="AH16" s="47">
        <v>3379</v>
      </c>
      <c r="AI16" s="59">
        <v>11</v>
      </c>
      <c r="AJ16" s="61">
        <v>2075</v>
      </c>
      <c r="AK16" s="60">
        <v>48</v>
      </c>
      <c r="AL16" s="61">
        <v>23778</v>
      </c>
      <c r="AM16" s="60">
        <v>47</v>
      </c>
      <c r="AN16" s="61">
        <v>68187</v>
      </c>
      <c r="AO16" s="60">
        <v>33</v>
      </c>
      <c r="AP16" s="61">
        <v>7344</v>
      </c>
      <c r="AQ16" s="60">
        <v>28</v>
      </c>
      <c r="AR16" s="61">
        <v>1639</v>
      </c>
      <c r="AS16" s="59">
        <v>63</v>
      </c>
      <c r="AT16" s="61">
        <v>4802</v>
      </c>
    </row>
    <row r="17" spans="1:46" s="17" customFormat="1" ht="19.5" customHeight="1">
      <c r="A17" s="48" t="s">
        <v>87</v>
      </c>
      <c r="B17" s="45" t="s">
        <v>67</v>
      </c>
      <c r="C17" s="33"/>
      <c r="D17" s="46">
        <v>1147</v>
      </c>
      <c r="E17" s="47">
        <v>676513</v>
      </c>
      <c r="F17" s="47">
        <v>14</v>
      </c>
      <c r="G17" s="47">
        <v>1403</v>
      </c>
      <c r="H17" s="47">
        <v>12</v>
      </c>
      <c r="I17" s="47">
        <v>2737</v>
      </c>
      <c r="J17" s="47">
        <v>527</v>
      </c>
      <c r="K17" s="47">
        <v>288391</v>
      </c>
      <c r="L17" s="59">
        <v>13</v>
      </c>
      <c r="M17" s="61">
        <v>29385</v>
      </c>
      <c r="N17" s="60">
        <v>7</v>
      </c>
      <c r="O17" s="61">
        <v>2111</v>
      </c>
      <c r="P17" s="60">
        <v>14</v>
      </c>
      <c r="Q17" s="61">
        <v>27198</v>
      </c>
      <c r="R17" s="60">
        <v>30</v>
      </c>
      <c r="S17" s="61">
        <v>2914</v>
      </c>
      <c r="T17" s="60">
        <v>132</v>
      </c>
      <c r="U17" s="62">
        <v>70117</v>
      </c>
      <c r="V17" s="59">
        <v>14</v>
      </c>
      <c r="W17" s="61">
        <v>1752</v>
      </c>
      <c r="X17" s="48" t="s">
        <v>87</v>
      </c>
      <c r="Y17" s="45" t="s">
        <v>67</v>
      </c>
      <c r="Z17" s="33"/>
      <c r="AA17" s="46">
        <v>50</v>
      </c>
      <c r="AB17" s="47">
        <v>69376</v>
      </c>
      <c r="AC17" s="46">
        <v>69</v>
      </c>
      <c r="AD17" s="47">
        <v>67650</v>
      </c>
      <c r="AE17" s="46">
        <v>5</v>
      </c>
      <c r="AF17" s="46">
        <v>262</v>
      </c>
      <c r="AG17" s="46">
        <v>21</v>
      </c>
      <c r="AH17" s="47">
        <v>4071</v>
      </c>
      <c r="AI17" s="59">
        <v>13</v>
      </c>
      <c r="AJ17" s="61">
        <v>2276</v>
      </c>
      <c r="AK17" s="60">
        <v>50</v>
      </c>
      <c r="AL17" s="61">
        <v>22801</v>
      </c>
      <c r="AM17" s="60">
        <v>46</v>
      </c>
      <c r="AN17" s="61">
        <v>69365</v>
      </c>
      <c r="AO17" s="60">
        <v>34</v>
      </c>
      <c r="AP17" s="61">
        <v>7895</v>
      </c>
      <c r="AQ17" s="60">
        <v>30</v>
      </c>
      <c r="AR17" s="61">
        <v>1828</v>
      </c>
      <c r="AS17" s="59">
        <v>66</v>
      </c>
      <c r="AT17" s="61">
        <v>4981</v>
      </c>
    </row>
    <row r="18" spans="1:46" s="17" customFormat="1" ht="19.5" customHeight="1">
      <c r="A18" s="48" t="s">
        <v>88</v>
      </c>
      <c r="B18" s="45" t="s">
        <v>68</v>
      </c>
      <c r="C18" s="33"/>
      <c r="D18" s="46">
        <v>1172</v>
      </c>
      <c r="E18" s="47">
        <v>688230</v>
      </c>
      <c r="F18" s="47">
        <v>15</v>
      </c>
      <c r="G18" s="47">
        <v>1411</v>
      </c>
      <c r="H18" s="47">
        <v>11</v>
      </c>
      <c r="I18" s="47">
        <v>2711</v>
      </c>
      <c r="J18" s="47">
        <v>523</v>
      </c>
      <c r="K18" s="47">
        <v>285709</v>
      </c>
      <c r="L18" s="59">
        <v>13</v>
      </c>
      <c r="M18" s="61">
        <v>29379</v>
      </c>
      <c r="N18" s="60">
        <v>8</v>
      </c>
      <c r="O18" s="61">
        <v>2150</v>
      </c>
      <c r="P18" s="60">
        <v>15</v>
      </c>
      <c r="Q18" s="61">
        <v>27462</v>
      </c>
      <c r="R18" s="60">
        <v>31</v>
      </c>
      <c r="S18" s="61">
        <v>2940</v>
      </c>
      <c r="T18" s="60">
        <v>138</v>
      </c>
      <c r="U18" s="62">
        <v>71146</v>
      </c>
      <c r="V18" s="59">
        <v>16</v>
      </c>
      <c r="W18" s="61">
        <v>1733</v>
      </c>
      <c r="X18" s="48" t="s">
        <v>88</v>
      </c>
      <c r="Y18" s="45" t="s">
        <v>68</v>
      </c>
      <c r="Z18" s="33"/>
      <c r="AA18" s="46">
        <v>51</v>
      </c>
      <c r="AB18" s="47">
        <v>69374</v>
      </c>
      <c r="AC18" s="46">
        <v>74</v>
      </c>
      <c r="AD18" s="47">
        <v>79458</v>
      </c>
      <c r="AE18" s="46">
        <v>5</v>
      </c>
      <c r="AF18" s="46">
        <v>262</v>
      </c>
      <c r="AG18" s="46">
        <v>22</v>
      </c>
      <c r="AH18" s="47">
        <v>4074</v>
      </c>
      <c r="AI18" s="59">
        <v>15</v>
      </c>
      <c r="AJ18" s="61">
        <v>2238</v>
      </c>
      <c r="AK18" s="60">
        <v>51</v>
      </c>
      <c r="AL18" s="61">
        <v>22770</v>
      </c>
      <c r="AM18" s="60">
        <v>48</v>
      </c>
      <c r="AN18" s="61">
        <v>70301</v>
      </c>
      <c r="AO18" s="60">
        <v>36</v>
      </c>
      <c r="AP18" s="61">
        <v>8095</v>
      </c>
      <c r="AQ18" s="60">
        <v>31</v>
      </c>
      <c r="AR18" s="61">
        <v>1920</v>
      </c>
      <c r="AS18" s="59">
        <v>69</v>
      </c>
      <c r="AT18" s="61">
        <v>5097</v>
      </c>
    </row>
    <row r="19" spans="1:46" s="17" customFormat="1" ht="19.5" customHeight="1">
      <c r="A19" s="48" t="s">
        <v>89</v>
      </c>
      <c r="B19" s="45" t="s">
        <v>69</v>
      </c>
      <c r="C19" s="33"/>
      <c r="D19" s="46">
        <v>1191</v>
      </c>
      <c r="E19" s="47">
        <v>716288</v>
      </c>
      <c r="F19" s="47">
        <v>16</v>
      </c>
      <c r="G19" s="47">
        <v>1315</v>
      </c>
      <c r="H19" s="47">
        <v>11</v>
      </c>
      <c r="I19" s="47">
        <v>3039</v>
      </c>
      <c r="J19" s="47">
        <v>527</v>
      </c>
      <c r="K19" s="47">
        <v>290380</v>
      </c>
      <c r="L19" s="59">
        <v>13</v>
      </c>
      <c r="M19" s="61">
        <v>29252</v>
      </c>
      <c r="N19" s="60">
        <v>8</v>
      </c>
      <c r="O19" s="61">
        <v>2233</v>
      </c>
      <c r="P19" s="60">
        <v>14</v>
      </c>
      <c r="Q19" s="61">
        <v>26382</v>
      </c>
      <c r="R19" s="60">
        <v>37</v>
      </c>
      <c r="S19" s="61">
        <v>3398</v>
      </c>
      <c r="T19" s="60">
        <v>137</v>
      </c>
      <c r="U19" s="62">
        <v>71367</v>
      </c>
      <c r="V19" s="59">
        <v>17</v>
      </c>
      <c r="W19" s="61">
        <v>1764</v>
      </c>
      <c r="X19" s="48" t="s">
        <v>89</v>
      </c>
      <c r="Y19" s="45" t="s">
        <v>69</v>
      </c>
      <c r="Z19" s="33"/>
      <c r="AA19" s="46">
        <v>53</v>
      </c>
      <c r="AB19" s="47">
        <v>69733</v>
      </c>
      <c r="AC19" s="46">
        <v>75</v>
      </c>
      <c r="AD19" s="47">
        <v>100994</v>
      </c>
      <c r="AE19" s="46">
        <v>5</v>
      </c>
      <c r="AF19" s="46">
        <v>262</v>
      </c>
      <c r="AG19" s="46">
        <v>23</v>
      </c>
      <c r="AH19" s="47">
        <v>4098</v>
      </c>
      <c r="AI19" s="59">
        <v>15</v>
      </c>
      <c r="AJ19" s="61">
        <v>2219</v>
      </c>
      <c r="AK19" s="60">
        <v>51</v>
      </c>
      <c r="AL19" s="61">
        <v>20369</v>
      </c>
      <c r="AM19" s="60">
        <v>49</v>
      </c>
      <c r="AN19" s="61">
        <v>73490</v>
      </c>
      <c r="AO19" s="60">
        <v>36</v>
      </c>
      <c r="AP19" s="61">
        <v>8700</v>
      </c>
      <c r="AQ19" s="60">
        <v>33</v>
      </c>
      <c r="AR19" s="61">
        <v>1941</v>
      </c>
      <c r="AS19" s="59">
        <v>71</v>
      </c>
      <c r="AT19" s="61">
        <v>5352</v>
      </c>
    </row>
    <row r="20" spans="1:46" s="17" customFormat="1" ht="19.5" customHeight="1">
      <c r="A20" s="48" t="s">
        <v>90</v>
      </c>
      <c r="B20" s="45" t="s">
        <v>70</v>
      </c>
      <c r="C20" s="33"/>
      <c r="D20" s="46">
        <v>1211</v>
      </c>
      <c r="E20" s="47">
        <v>711154</v>
      </c>
      <c r="F20" s="47">
        <v>16</v>
      </c>
      <c r="G20" s="47">
        <v>1275</v>
      </c>
      <c r="H20" s="47">
        <v>12</v>
      </c>
      <c r="I20" s="47">
        <v>3052</v>
      </c>
      <c r="J20" s="47">
        <v>525</v>
      </c>
      <c r="K20" s="47">
        <v>286207</v>
      </c>
      <c r="L20" s="59">
        <v>13</v>
      </c>
      <c r="M20" s="61">
        <v>29264</v>
      </c>
      <c r="N20" s="60">
        <v>9</v>
      </c>
      <c r="O20" s="61">
        <v>2232</v>
      </c>
      <c r="P20" s="60">
        <v>14</v>
      </c>
      <c r="Q20" s="61">
        <v>26382</v>
      </c>
      <c r="R20" s="60">
        <v>37</v>
      </c>
      <c r="S20" s="61">
        <v>3373</v>
      </c>
      <c r="T20" s="60">
        <v>142</v>
      </c>
      <c r="U20" s="62">
        <v>71533</v>
      </c>
      <c r="V20" s="59">
        <v>17</v>
      </c>
      <c r="W20" s="61">
        <v>1921</v>
      </c>
      <c r="X20" s="48" t="s">
        <v>90</v>
      </c>
      <c r="Y20" s="45" t="s">
        <v>70</v>
      </c>
      <c r="Z20" s="33"/>
      <c r="AA20" s="46">
        <v>53</v>
      </c>
      <c r="AB20" s="47">
        <v>69873</v>
      </c>
      <c r="AC20" s="46">
        <v>75</v>
      </c>
      <c r="AD20" s="47">
        <v>97669</v>
      </c>
      <c r="AE20" s="46">
        <v>5</v>
      </c>
      <c r="AF20" s="46">
        <v>252</v>
      </c>
      <c r="AG20" s="46">
        <v>26</v>
      </c>
      <c r="AH20" s="47">
        <v>4195</v>
      </c>
      <c r="AI20" s="59">
        <v>15</v>
      </c>
      <c r="AJ20" s="61">
        <v>2236</v>
      </c>
      <c r="AK20" s="60">
        <v>54</v>
      </c>
      <c r="AL20" s="61">
        <v>20556</v>
      </c>
      <c r="AM20" s="60">
        <v>51</v>
      </c>
      <c r="AN20" s="61">
        <v>74754</v>
      </c>
      <c r="AO20" s="60">
        <v>41</v>
      </c>
      <c r="AP20" s="61">
        <v>9021</v>
      </c>
      <c r="AQ20" s="60">
        <v>34</v>
      </c>
      <c r="AR20" s="61">
        <v>1975</v>
      </c>
      <c r="AS20" s="59">
        <v>72</v>
      </c>
      <c r="AT20" s="61">
        <v>5384</v>
      </c>
    </row>
    <row r="21" spans="1:46" s="17" customFormat="1" ht="19.5" customHeight="1">
      <c r="A21" s="48" t="s">
        <v>91</v>
      </c>
      <c r="B21" s="45" t="s">
        <v>71</v>
      </c>
      <c r="C21" s="33"/>
      <c r="D21" s="46">
        <v>1238</v>
      </c>
      <c r="E21" s="47">
        <v>713629</v>
      </c>
      <c r="F21" s="47">
        <v>16</v>
      </c>
      <c r="G21" s="47">
        <v>1236</v>
      </c>
      <c r="H21" s="47">
        <v>12</v>
      </c>
      <c r="I21" s="47">
        <v>2992</v>
      </c>
      <c r="J21" s="47">
        <v>526</v>
      </c>
      <c r="K21" s="47">
        <v>284305</v>
      </c>
      <c r="L21" s="59">
        <v>14</v>
      </c>
      <c r="M21" s="61">
        <v>29330</v>
      </c>
      <c r="N21" s="60">
        <v>9</v>
      </c>
      <c r="O21" s="61">
        <v>2233</v>
      </c>
      <c r="P21" s="60">
        <v>14</v>
      </c>
      <c r="Q21" s="61">
        <v>26628</v>
      </c>
      <c r="R21" s="60">
        <v>37</v>
      </c>
      <c r="S21" s="61">
        <v>3512</v>
      </c>
      <c r="T21" s="60">
        <v>144</v>
      </c>
      <c r="U21" s="62">
        <v>71957</v>
      </c>
      <c r="V21" s="59">
        <v>18</v>
      </c>
      <c r="W21" s="61">
        <v>2282</v>
      </c>
      <c r="X21" s="48" t="s">
        <v>91</v>
      </c>
      <c r="Y21" s="45" t="s">
        <v>71</v>
      </c>
      <c r="Z21" s="33"/>
      <c r="AA21" s="46">
        <v>54</v>
      </c>
      <c r="AB21" s="47">
        <v>69853</v>
      </c>
      <c r="AC21" s="46">
        <v>84</v>
      </c>
      <c r="AD21" s="47">
        <v>98077</v>
      </c>
      <c r="AE21" s="46">
        <v>5</v>
      </c>
      <c r="AF21" s="46">
        <v>267</v>
      </c>
      <c r="AG21" s="46">
        <v>30</v>
      </c>
      <c r="AH21" s="47">
        <v>4426</v>
      </c>
      <c r="AI21" s="59">
        <v>15</v>
      </c>
      <c r="AJ21" s="61">
        <v>2364</v>
      </c>
      <c r="AK21" s="60">
        <v>55</v>
      </c>
      <c r="AL21" s="61">
        <v>21444</v>
      </c>
      <c r="AM21" s="60">
        <v>51</v>
      </c>
      <c r="AN21" s="61">
        <v>75839</v>
      </c>
      <c r="AO21" s="60">
        <v>47</v>
      </c>
      <c r="AP21" s="61">
        <v>9415</v>
      </c>
      <c r="AQ21" s="60">
        <v>35</v>
      </c>
      <c r="AR21" s="61">
        <v>2008</v>
      </c>
      <c r="AS21" s="59">
        <v>72</v>
      </c>
      <c r="AT21" s="61">
        <v>5461</v>
      </c>
    </row>
    <row r="22" spans="1:46" s="17" customFormat="1" ht="19.5" customHeight="1">
      <c r="A22" s="48" t="s">
        <v>92</v>
      </c>
      <c r="B22" s="45" t="s">
        <v>72</v>
      </c>
      <c r="C22" s="33"/>
      <c r="D22" s="46">
        <v>1217</v>
      </c>
      <c r="E22" s="47">
        <v>713691</v>
      </c>
      <c r="F22" s="47">
        <v>16</v>
      </c>
      <c r="G22" s="47">
        <v>1253</v>
      </c>
      <c r="H22" s="47">
        <v>12</v>
      </c>
      <c r="I22" s="47">
        <v>2993</v>
      </c>
      <c r="J22" s="47">
        <v>524</v>
      </c>
      <c r="K22" s="47">
        <v>285361</v>
      </c>
      <c r="L22" s="59">
        <v>13</v>
      </c>
      <c r="M22" s="61">
        <v>29264</v>
      </c>
      <c r="N22" s="60">
        <v>9</v>
      </c>
      <c r="O22" s="61">
        <v>2233</v>
      </c>
      <c r="P22" s="60">
        <v>14</v>
      </c>
      <c r="Q22" s="61">
        <v>26628</v>
      </c>
      <c r="R22" s="60">
        <v>38</v>
      </c>
      <c r="S22" s="61">
        <v>3417</v>
      </c>
      <c r="T22" s="60">
        <v>142</v>
      </c>
      <c r="U22" s="62">
        <v>71995</v>
      </c>
      <c r="V22" s="59">
        <v>17</v>
      </c>
      <c r="W22" s="61">
        <v>2252</v>
      </c>
      <c r="X22" s="48" t="s">
        <v>92</v>
      </c>
      <c r="Y22" s="45" t="s">
        <v>72</v>
      </c>
      <c r="Z22" s="33"/>
      <c r="AA22" s="46">
        <v>53</v>
      </c>
      <c r="AB22" s="47">
        <v>69966</v>
      </c>
      <c r="AC22" s="46">
        <v>77</v>
      </c>
      <c r="AD22" s="47">
        <v>97840</v>
      </c>
      <c r="AE22" s="46">
        <v>5</v>
      </c>
      <c r="AF22" s="46">
        <v>255</v>
      </c>
      <c r="AG22" s="46">
        <v>28</v>
      </c>
      <c r="AH22" s="47">
        <v>4336</v>
      </c>
      <c r="AI22" s="59">
        <v>15</v>
      </c>
      <c r="AJ22" s="61">
        <v>2370</v>
      </c>
      <c r="AK22" s="60">
        <v>55</v>
      </c>
      <c r="AL22" s="61">
        <v>21078</v>
      </c>
      <c r="AM22" s="60">
        <v>51</v>
      </c>
      <c r="AN22" s="61">
        <v>75903</v>
      </c>
      <c r="AO22" s="60">
        <v>42</v>
      </c>
      <c r="AP22" s="61">
        <v>9180</v>
      </c>
      <c r="AQ22" s="60">
        <v>34</v>
      </c>
      <c r="AR22" s="61">
        <v>1975</v>
      </c>
      <c r="AS22" s="59">
        <v>72</v>
      </c>
      <c r="AT22" s="61">
        <v>5392</v>
      </c>
    </row>
    <row r="23" spans="1:46" s="17" customFormat="1" ht="19.5" customHeight="1">
      <c r="A23" s="48" t="s">
        <v>93</v>
      </c>
      <c r="B23" s="45" t="s">
        <v>73</v>
      </c>
      <c r="C23" s="33"/>
      <c r="D23" s="46">
        <v>1229</v>
      </c>
      <c r="E23" s="47">
        <v>713017</v>
      </c>
      <c r="F23" s="47">
        <v>16</v>
      </c>
      <c r="G23" s="47">
        <v>1234</v>
      </c>
      <c r="H23" s="47">
        <v>12</v>
      </c>
      <c r="I23" s="47">
        <v>2992</v>
      </c>
      <c r="J23" s="47">
        <v>526</v>
      </c>
      <c r="K23" s="47">
        <v>284663</v>
      </c>
      <c r="L23" s="59">
        <v>13</v>
      </c>
      <c r="M23" s="61">
        <v>29269</v>
      </c>
      <c r="N23" s="60">
        <v>9</v>
      </c>
      <c r="O23" s="61">
        <v>2233</v>
      </c>
      <c r="P23" s="60">
        <v>14</v>
      </c>
      <c r="Q23" s="61">
        <v>26628</v>
      </c>
      <c r="R23" s="60">
        <v>38</v>
      </c>
      <c r="S23" s="61">
        <v>3419</v>
      </c>
      <c r="T23" s="60">
        <v>143</v>
      </c>
      <c r="U23" s="62">
        <v>72084</v>
      </c>
      <c r="V23" s="59">
        <v>17</v>
      </c>
      <c r="W23" s="61">
        <v>2252</v>
      </c>
      <c r="X23" s="48" t="s">
        <v>93</v>
      </c>
      <c r="Y23" s="45" t="s">
        <v>73</v>
      </c>
      <c r="Z23" s="33"/>
      <c r="AA23" s="46">
        <v>53</v>
      </c>
      <c r="AB23" s="47">
        <v>69827</v>
      </c>
      <c r="AC23" s="46">
        <v>82</v>
      </c>
      <c r="AD23" s="47">
        <v>98034</v>
      </c>
      <c r="AE23" s="46">
        <v>5</v>
      </c>
      <c r="AF23" s="46">
        <v>255</v>
      </c>
      <c r="AG23" s="46">
        <v>29</v>
      </c>
      <c r="AH23" s="47">
        <v>4384</v>
      </c>
      <c r="AI23" s="59">
        <v>15</v>
      </c>
      <c r="AJ23" s="61">
        <v>2364</v>
      </c>
      <c r="AK23" s="60">
        <v>55</v>
      </c>
      <c r="AL23" s="61">
        <v>21154</v>
      </c>
      <c r="AM23" s="60">
        <v>51</v>
      </c>
      <c r="AN23" s="61">
        <v>75480</v>
      </c>
      <c r="AO23" s="60">
        <v>44</v>
      </c>
      <c r="AP23" s="61">
        <v>9276</v>
      </c>
      <c r="AQ23" s="60">
        <v>35</v>
      </c>
      <c r="AR23" s="61">
        <v>2010</v>
      </c>
      <c r="AS23" s="59">
        <v>72</v>
      </c>
      <c r="AT23" s="61">
        <v>5459</v>
      </c>
    </row>
    <row r="24" spans="1:46" s="17" customFormat="1" ht="19.5" customHeight="1">
      <c r="A24" s="48" t="s">
        <v>94</v>
      </c>
      <c r="B24" s="45" t="s">
        <v>74</v>
      </c>
      <c r="C24" s="33"/>
      <c r="D24" s="46">
        <v>1238</v>
      </c>
      <c r="E24" s="47">
        <v>713629</v>
      </c>
      <c r="F24" s="47">
        <v>16</v>
      </c>
      <c r="G24" s="47">
        <v>1236</v>
      </c>
      <c r="H24" s="47">
        <v>12</v>
      </c>
      <c r="I24" s="47">
        <v>2992</v>
      </c>
      <c r="J24" s="47">
        <v>526</v>
      </c>
      <c r="K24" s="47">
        <v>284305</v>
      </c>
      <c r="L24" s="59">
        <v>14</v>
      </c>
      <c r="M24" s="61">
        <v>29330</v>
      </c>
      <c r="N24" s="60">
        <v>9</v>
      </c>
      <c r="O24" s="61">
        <v>2233</v>
      </c>
      <c r="P24" s="60">
        <v>14</v>
      </c>
      <c r="Q24" s="61">
        <v>26628</v>
      </c>
      <c r="R24" s="60">
        <v>37</v>
      </c>
      <c r="S24" s="61">
        <v>3512</v>
      </c>
      <c r="T24" s="60">
        <v>144</v>
      </c>
      <c r="U24" s="62">
        <v>71957</v>
      </c>
      <c r="V24" s="59">
        <v>18</v>
      </c>
      <c r="W24" s="61">
        <v>2282</v>
      </c>
      <c r="X24" s="48" t="s">
        <v>94</v>
      </c>
      <c r="Y24" s="45" t="s">
        <v>74</v>
      </c>
      <c r="Z24" s="33"/>
      <c r="AA24" s="46">
        <v>54</v>
      </c>
      <c r="AB24" s="47">
        <v>69853</v>
      </c>
      <c r="AC24" s="46">
        <v>84</v>
      </c>
      <c r="AD24" s="47">
        <v>98077</v>
      </c>
      <c r="AE24" s="46">
        <v>5</v>
      </c>
      <c r="AF24" s="46">
        <v>267</v>
      </c>
      <c r="AG24" s="46">
        <v>30</v>
      </c>
      <c r="AH24" s="47">
        <v>4426</v>
      </c>
      <c r="AI24" s="59">
        <v>15</v>
      </c>
      <c r="AJ24" s="61">
        <v>2364</v>
      </c>
      <c r="AK24" s="60">
        <v>55</v>
      </c>
      <c r="AL24" s="61">
        <v>21444</v>
      </c>
      <c r="AM24" s="60">
        <v>51</v>
      </c>
      <c r="AN24" s="61">
        <v>75839</v>
      </c>
      <c r="AO24" s="60">
        <v>47</v>
      </c>
      <c r="AP24" s="61">
        <v>9415</v>
      </c>
      <c r="AQ24" s="60">
        <v>35</v>
      </c>
      <c r="AR24" s="61">
        <v>2008</v>
      </c>
      <c r="AS24" s="59">
        <v>72</v>
      </c>
      <c r="AT24" s="61">
        <v>5461</v>
      </c>
    </row>
    <row r="25" spans="1:46" s="17" customFormat="1" ht="19.5" customHeight="1">
      <c r="A25" s="48" t="s">
        <v>95</v>
      </c>
      <c r="B25" s="45" t="s">
        <v>75</v>
      </c>
      <c r="C25" s="33"/>
      <c r="D25" s="28"/>
      <c r="E25" s="22"/>
      <c r="F25" s="22"/>
      <c r="G25" s="22"/>
      <c r="H25" s="22"/>
      <c r="I25" s="22"/>
      <c r="J25" s="22"/>
      <c r="K25" s="22"/>
      <c r="L25" s="27"/>
      <c r="M25" s="24"/>
      <c r="N25" s="23"/>
      <c r="O25" s="23"/>
      <c r="P25" s="23"/>
      <c r="Q25" s="23"/>
      <c r="R25" s="23"/>
      <c r="S25" s="23"/>
      <c r="T25" s="23"/>
      <c r="U25" s="27"/>
      <c r="V25" s="27"/>
      <c r="W25" s="23"/>
      <c r="X25" s="48" t="s">
        <v>95</v>
      </c>
      <c r="Y25" s="45" t="s">
        <v>75</v>
      </c>
      <c r="Z25" s="33"/>
      <c r="AA25" s="28"/>
      <c r="AB25" s="22"/>
      <c r="AC25" s="28"/>
      <c r="AD25" s="22"/>
      <c r="AE25" s="29"/>
      <c r="AF25" s="29"/>
      <c r="AG25" s="29"/>
      <c r="AH25" s="22"/>
      <c r="AI25" s="27"/>
      <c r="AJ25" s="24"/>
      <c r="AK25" s="24"/>
      <c r="AL25" s="24"/>
      <c r="AM25" s="24"/>
      <c r="AN25" s="24"/>
      <c r="AO25" s="24"/>
      <c r="AP25" s="24"/>
      <c r="AQ25" s="23"/>
      <c r="AR25" s="23"/>
      <c r="AS25" s="27"/>
      <c r="AT25" s="23"/>
    </row>
    <row r="26" spans="1:46" s="17" customFormat="1" ht="19.5" customHeight="1">
      <c r="A26" s="48" t="s">
        <v>96</v>
      </c>
      <c r="B26" s="45" t="s">
        <v>76</v>
      </c>
      <c r="C26" s="33"/>
      <c r="D26" s="46">
        <v>1235</v>
      </c>
      <c r="E26" s="47">
        <v>715050</v>
      </c>
      <c r="F26" s="47">
        <v>16</v>
      </c>
      <c r="G26" s="47">
        <v>1223</v>
      </c>
      <c r="H26" s="47">
        <v>12</v>
      </c>
      <c r="I26" s="47">
        <v>2994</v>
      </c>
      <c r="J26" s="47">
        <v>523</v>
      </c>
      <c r="K26" s="47">
        <v>283409</v>
      </c>
      <c r="L26" s="59">
        <v>14</v>
      </c>
      <c r="M26" s="61">
        <v>29330</v>
      </c>
      <c r="N26" s="60">
        <v>9</v>
      </c>
      <c r="O26" s="61">
        <v>2233</v>
      </c>
      <c r="P26" s="60">
        <v>14</v>
      </c>
      <c r="Q26" s="61">
        <v>26628</v>
      </c>
      <c r="R26" s="60">
        <v>36</v>
      </c>
      <c r="S26" s="61">
        <v>3318</v>
      </c>
      <c r="T26" s="60">
        <v>144</v>
      </c>
      <c r="U26" s="62">
        <v>71888</v>
      </c>
      <c r="V26" s="59">
        <v>18</v>
      </c>
      <c r="W26" s="61">
        <v>2289</v>
      </c>
      <c r="X26" s="48" t="s">
        <v>96</v>
      </c>
      <c r="Y26" s="45" t="s">
        <v>76</v>
      </c>
      <c r="Z26" s="33"/>
      <c r="AA26" s="46">
        <v>54</v>
      </c>
      <c r="AB26" s="47">
        <v>69774</v>
      </c>
      <c r="AC26" s="46">
        <v>85</v>
      </c>
      <c r="AD26" s="47">
        <v>98905</v>
      </c>
      <c r="AE26" s="46">
        <v>5</v>
      </c>
      <c r="AF26" s="46">
        <v>283</v>
      </c>
      <c r="AG26" s="46">
        <v>30</v>
      </c>
      <c r="AH26" s="47">
        <v>4420</v>
      </c>
      <c r="AI26" s="59">
        <v>15</v>
      </c>
      <c r="AJ26" s="61">
        <v>2364</v>
      </c>
      <c r="AK26" s="60">
        <v>55</v>
      </c>
      <c r="AL26" s="61">
        <v>21456</v>
      </c>
      <c r="AM26" s="60">
        <v>51</v>
      </c>
      <c r="AN26" s="61">
        <v>77439</v>
      </c>
      <c r="AO26" s="60">
        <v>48</v>
      </c>
      <c r="AP26" s="61">
        <v>9672</v>
      </c>
      <c r="AQ26" s="60">
        <v>33</v>
      </c>
      <c r="AR26" s="61">
        <v>1930</v>
      </c>
      <c r="AS26" s="59">
        <v>73</v>
      </c>
      <c r="AT26" s="61">
        <v>5495</v>
      </c>
    </row>
    <row r="27" spans="1:46" s="17" customFormat="1" ht="19.5" customHeight="1">
      <c r="A27" s="48" t="s">
        <v>92</v>
      </c>
      <c r="B27" s="45" t="s">
        <v>72</v>
      </c>
      <c r="C27" s="33"/>
      <c r="D27" s="46">
        <v>1221</v>
      </c>
      <c r="E27" s="47">
        <v>716911</v>
      </c>
      <c r="F27" s="47">
        <v>16</v>
      </c>
      <c r="G27" s="47">
        <v>1219</v>
      </c>
      <c r="H27" s="47">
        <v>12</v>
      </c>
      <c r="I27" s="47">
        <v>2931</v>
      </c>
      <c r="J27" s="47">
        <v>510</v>
      </c>
      <c r="K27" s="47">
        <v>282063</v>
      </c>
      <c r="L27" s="59">
        <v>14</v>
      </c>
      <c r="M27" s="61">
        <v>29320</v>
      </c>
      <c r="N27" s="60">
        <v>8</v>
      </c>
      <c r="O27" s="61">
        <v>2157</v>
      </c>
      <c r="P27" s="60">
        <v>14</v>
      </c>
      <c r="Q27" s="61">
        <v>26628</v>
      </c>
      <c r="R27" s="60">
        <v>33</v>
      </c>
      <c r="S27" s="61">
        <v>3026</v>
      </c>
      <c r="T27" s="60">
        <v>144</v>
      </c>
      <c r="U27" s="62">
        <v>72302</v>
      </c>
      <c r="V27" s="59">
        <v>18</v>
      </c>
      <c r="W27" s="61">
        <v>2305</v>
      </c>
      <c r="X27" s="48" t="s">
        <v>92</v>
      </c>
      <c r="Y27" s="45" t="s">
        <v>72</v>
      </c>
      <c r="Z27" s="33"/>
      <c r="AA27" s="46">
        <v>55</v>
      </c>
      <c r="AB27" s="47">
        <v>69748</v>
      </c>
      <c r="AC27" s="46">
        <v>86</v>
      </c>
      <c r="AD27" s="47">
        <v>103400</v>
      </c>
      <c r="AE27" s="46">
        <v>5</v>
      </c>
      <c r="AF27" s="46">
        <v>280</v>
      </c>
      <c r="AG27" s="46">
        <v>30</v>
      </c>
      <c r="AH27" s="47">
        <v>4370</v>
      </c>
      <c r="AI27" s="59">
        <v>15</v>
      </c>
      <c r="AJ27" s="61">
        <v>2333</v>
      </c>
      <c r="AK27" s="60">
        <v>54</v>
      </c>
      <c r="AL27" s="61">
        <v>21324</v>
      </c>
      <c r="AM27" s="60">
        <v>51</v>
      </c>
      <c r="AN27" s="61">
        <v>76632</v>
      </c>
      <c r="AO27" s="60">
        <v>49</v>
      </c>
      <c r="AP27" s="61">
        <v>9467</v>
      </c>
      <c r="AQ27" s="60">
        <v>34</v>
      </c>
      <c r="AR27" s="61">
        <v>1954</v>
      </c>
      <c r="AS27" s="59">
        <v>73</v>
      </c>
      <c r="AT27" s="61">
        <v>5452</v>
      </c>
    </row>
    <row r="28" spans="1:46" s="17" customFormat="1" ht="26.1" customHeight="1">
      <c r="A28" s="77" t="s">
        <v>18</v>
      </c>
      <c r="B28" s="77"/>
      <c r="C28" s="78"/>
      <c r="D28" s="39">
        <v>-1.1299999999999999</v>
      </c>
      <c r="E28" s="41">
        <v>0.26</v>
      </c>
      <c r="F28" s="43">
        <v>0</v>
      </c>
      <c r="G28" s="41">
        <v>-0.33</v>
      </c>
      <c r="H28" s="43">
        <v>0</v>
      </c>
      <c r="I28" s="41">
        <v>-2.1</v>
      </c>
      <c r="J28" s="41">
        <v>-2.4900000000000002</v>
      </c>
      <c r="K28" s="41">
        <v>-0.47</v>
      </c>
      <c r="L28" s="50">
        <v>0</v>
      </c>
      <c r="M28" s="53">
        <v>-0.03</v>
      </c>
      <c r="N28" s="56">
        <v>-11.11</v>
      </c>
      <c r="O28" s="53">
        <v>-3.4</v>
      </c>
      <c r="P28" s="51">
        <v>0</v>
      </c>
      <c r="Q28" s="58">
        <v>0</v>
      </c>
      <c r="R28" s="56">
        <v>-8.33</v>
      </c>
      <c r="S28" s="53">
        <v>-8.8000000000000007</v>
      </c>
      <c r="T28" s="51">
        <v>0</v>
      </c>
      <c r="U28" s="54">
        <v>0.57999999999999996</v>
      </c>
      <c r="V28" s="50">
        <v>0</v>
      </c>
      <c r="W28" s="53">
        <v>0.7</v>
      </c>
      <c r="X28" s="77" t="s">
        <v>18</v>
      </c>
      <c r="Y28" s="77"/>
      <c r="Z28" s="78"/>
      <c r="AA28" s="39">
        <v>1.85</v>
      </c>
      <c r="AB28" s="41">
        <v>-0.04</v>
      </c>
      <c r="AC28" s="39">
        <v>1.18</v>
      </c>
      <c r="AD28" s="41">
        <v>4.54</v>
      </c>
      <c r="AE28" s="65">
        <v>0</v>
      </c>
      <c r="AF28" s="39">
        <v>-1.06</v>
      </c>
      <c r="AG28" s="65">
        <v>0</v>
      </c>
      <c r="AH28" s="41">
        <v>-1.1299999999999999</v>
      </c>
      <c r="AI28" s="50">
        <v>0</v>
      </c>
      <c r="AJ28" s="53">
        <v>-1.31</v>
      </c>
      <c r="AK28" s="56">
        <v>-1.82</v>
      </c>
      <c r="AL28" s="53">
        <v>-0.62</v>
      </c>
      <c r="AM28" s="51">
        <v>0</v>
      </c>
      <c r="AN28" s="53">
        <v>-1.04</v>
      </c>
      <c r="AO28" s="56">
        <v>2.08</v>
      </c>
      <c r="AP28" s="53">
        <v>-2.12</v>
      </c>
      <c r="AQ28" s="56">
        <v>3.03</v>
      </c>
      <c r="AR28" s="53">
        <v>1.24</v>
      </c>
      <c r="AS28" s="50">
        <v>0</v>
      </c>
      <c r="AT28" s="53">
        <v>-0.78</v>
      </c>
    </row>
    <row r="29" spans="1:46" ht="33.950000000000003" customHeight="1" thickBot="1">
      <c r="A29" s="87" t="s">
        <v>17</v>
      </c>
      <c r="B29" s="87"/>
      <c r="C29" s="88"/>
      <c r="D29" s="40">
        <v>0.33</v>
      </c>
      <c r="E29" s="42">
        <v>0.45</v>
      </c>
      <c r="F29" s="44">
        <v>0</v>
      </c>
      <c r="G29" s="42">
        <v>-2.71</v>
      </c>
      <c r="H29" s="44">
        <v>0</v>
      </c>
      <c r="I29" s="42">
        <v>-2.0699999999999998</v>
      </c>
      <c r="J29" s="40">
        <v>-2.67</v>
      </c>
      <c r="K29" s="42">
        <v>-1.1599999999999999</v>
      </c>
      <c r="L29" s="55">
        <v>7.69</v>
      </c>
      <c r="M29" s="42">
        <v>0.19</v>
      </c>
      <c r="N29" s="55">
        <v>-11.11</v>
      </c>
      <c r="O29" s="40">
        <v>-3.4</v>
      </c>
      <c r="P29" s="52">
        <v>0</v>
      </c>
      <c r="Q29" s="44">
        <v>0</v>
      </c>
      <c r="R29" s="55">
        <v>-13.16</v>
      </c>
      <c r="S29" s="40">
        <v>-11.44</v>
      </c>
      <c r="T29" s="57">
        <v>1.41</v>
      </c>
      <c r="U29" s="40">
        <v>0.43</v>
      </c>
      <c r="V29" s="55">
        <v>5.88</v>
      </c>
      <c r="W29" s="42">
        <v>2.35</v>
      </c>
      <c r="X29" s="83" t="s">
        <v>17</v>
      </c>
      <c r="Y29" s="83"/>
      <c r="Z29" s="84"/>
      <c r="AA29" s="63">
        <v>3.77</v>
      </c>
      <c r="AB29" s="63">
        <v>-0.31</v>
      </c>
      <c r="AC29" s="63">
        <v>11.69</v>
      </c>
      <c r="AD29" s="63">
        <v>5.68</v>
      </c>
      <c r="AE29" s="66">
        <v>0</v>
      </c>
      <c r="AF29" s="63">
        <v>9.8000000000000007</v>
      </c>
      <c r="AG29" s="63">
        <v>7.14</v>
      </c>
      <c r="AH29" s="64">
        <v>0.78</v>
      </c>
      <c r="AI29" s="52">
        <v>0</v>
      </c>
      <c r="AJ29" s="42">
        <v>-1.56</v>
      </c>
      <c r="AK29" s="57">
        <v>-1.82</v>
      </c>
      <c r="AL29" s="42">
        <v>1.17</v>
      </c>
      <c r="AM29" s="68">
        <v>0</v>
      </c>
      <c r="AN29" s="42">
        <v>0.96</v>
      </c>
      <c r="AO29" s="57">
        <v>16.670000000000002</v>
      </c>
      <c r="AP29" s="42">
        <v>3.13</v>
      </c>
      <c r="AQ29" s="52">
        <v>0</v>
      </c>
      <c r="AR29" s="40">
        <v>-1.06</v>
      </c>
      <c r="AS29" s="55">
        <v>1.39</v>
      </c>
      <c r="AT29" s="42">
        <v>1.1100000000000001</v>
      </c>
    </row>
    <row r="30" spans="1:46" ht="15.95" customHeight="1">
      <c r="A30" s="86" t="s">
        <v>6</v>
      </c>
      <c r="B30" s="86"/>
      <c r="C30" s="86"/>
      <c r="D30" s="86"/>
      <c r="E30" s="86"/>
      <c r="F30" s="86"/>
      <c r="G30" s="86"/>
      <c r="H30" s="86"/>
      <c r="I30" s="86"/>
      <c r="J30" s="86"/>
      <c r="K30" s="86"/>
      <c r="L30" s="80" t="s">
        <v>7</v>
      </c>
      <c r="M30" s="81"/>
      <c r="N30" s="81"/>
      <c r="O30" s="81"/>
      <c r="P30" s="81"/>
      <c r="Q30" s="81"/>
      <c r="R30" s="81"/>
      <c r="S30" s="81"/>
      <c r="T30" s="81"/>
      <c r="U30" s="81"/>
      <c r="V30" s="81"/>
      <c r="W30" s="81"/>
      <c r="AI30" s="31"/>
      <c r="AJ30" s="31"/>
      <c r="AK30" s="31"/>
      <c r="AL30" s="31"/>
      <c r="AM30" s="31"/>
      <c r="AN30" s="31"/>
      <c r="AO30" s="31"/>
      <c r="AP30" s="31"/>
      <c r="AQ30" s="31"/>
      <c r="AR30" s="31"/>
      <c r="AS30" s="31"/>
      <c r="AT30" s="31"/>
    </row>
    <row r="31" spans="1:46" ht="48" customHeight="1">
      <c r="A31" s="79" t="str">
        <f>SUBSTITUTE(A71,CHAR(10),CHAR(10)&amp;"　　　　　")</f>
        <v>說　　明：101年以前依據行業統計分類第8次修訂編製，102-104年依據第9次修訂編製，105-109年依據第10次修訂編製，
　　　　　110年起依據第11次修訂編製。</v>
      </c>
      <c r="B31" s="79"/>
      <c r="C31" s="79"/>
      <c r="D31" s="79"/>
      <c r="E31" s="79"/>
      <c r="F31" s="79"/>
      <c r="G31" s="79"/>
      <c r="H31" s="79"/>
      <c r="I31" s="79"/>
      <c r="J31" s="79"/>
      <c r="K31" s="79"/>
      <c r="L31" s="82" t="str">
        <f>SUBSTITUTE(A72,CHAR(10),CHAR(10)&amp;"　　　")</f>
        <v>Note：Data series were classified before 2012 refer to Statistical Classification of Industries, Rev.8. Data series from 2013 to 2015
　　　refer to Rev.9. Data series from 2016 to 2020 refer to Rev.10. Data series from 2021 refer to Rev.11.</v>
      </c>
      <c r="M31" s="82"/>
      <c r="N31" s="82"/>
      <c r="O31" s="82"/>
      <c r="P31" s="82"/>
      <c r="Q31" s="82"/>
      <c r="R31" s="82"/>
      <c r="S31" s="82"/>
      <c r="T31" s="82"/>
      <c r="U31" s="82"/>
      <c r="V31" s="82"/>
      <c r="W31" s="82"/>
    </row>
    <row r="32" spans="1:46">
      <c r="A32" s="18"/>
      <c r="B32" s="18"/>
      <c r="C32" s="18"/>
    </row>
    <row r="33" spans="1:3">
      <c r="A33" s="18"/>
      <c r="B33" s="18"/>
      <c r="C33" s="18"/>
    </row>
    <row r="69" spans="1:1" hidden="1"/>
    <row r="70" spans="1:1" hidden="1"/>
    <row r="71" spans="1:1" ht="147" hidden="1">
      <c r="A71" s="38" t="s">
        <v>4</v>
      </c>
    </row>
    <row r="72" spans="1:1" ht="210" hidden="1">
      <c r="A72" s="49" t="s">
        <v>5</v>
      </c>
    </row>
    <row r="73" spans="1:1">
      <c r="A73" s="30"/>
    </row>
  </sheetData>
  <mergeCells count="54">
    <mergeCell ref="AI1:AT1"/>
    <mergeCell ref="AK3:AL3"/>
    <mergeCell ref="AI3:AJ3"/>
    <mergeCell ref="AI4:AJ4"/>
    <mergeCell ref="AG4:AH4"/>
    <mergeCell ref="AG3:AH3"/>
    <mergeCell ref="AK4:AL4"/>
    <mergeCell ref="AM3:AN3"/>
    <mergeCell ref="AM4:AN4"/>
    <mergeCell ref="AO3:AP3"/>
    <mergeCell ref="AO4:AP4"/>
    <mergeCell ref="AS3:AT3"/>
    <mergeCell ref="AS4:AT4"/>
    <mergeCell ref="AQ3:AR3"/>
    <mergeCell ref="AQ4:AR4"/>
    <mergeCell ref="F3:G3"/>
    <mergeCell ref="H3:I3"/>
    <mergeCell ref="D3:E3"/>
    <mergeCell ref="A1:K1"/>
    <mergeCell ref="X1:AH1"/>
    <mergeCell ref="L1:W1"/>
    <mergeCell ref="X28:Z28"/>
    <mergeCell ref="AC3:AD3"/>
    <mergeCell ref="A31:K31"/>
    <mergeCell ref="L30:W30"/>
    <mergeCell ref="L31:W31"/>
    <mergeCell ref="X29:Z29"/>
    <mergeCell ref="J3:K3"/>
    <mergeCell ref="A30:K30"/>
    <mergeCell ref="A29:C29"/>
    <mergeCell ref="L4:M4"/>
    <mergeCell ref="A28:C28"/>
    <mergeCell ref="D4:E4"/>
    <mergeCell ref="F4:G4"/>
    <mergeCell ref="J4:K4"/>
    <mergeCell ref="H4:I4"/>
    <mergeCell ref="A3:C6"/>
    <mergeCell ref="AE4:AF4"/>
    <mergeCell ref="V3:W3"/>
    <mergeCell ref="V4:W4"/>
    <mergeCell ref="P3:Q3"/>
    <mergeCell ref="P4:Q4"/>
    <mergeCell ref="R3:S3"/>
    <mergeCell ref="T3:U3"/>
    <mergeCell ref="T4:U4"/>
    <mergeCell ref="AE3:AF3"/>
    <mergeCell ref="X3:Z6"/>
    <mergeCell ref="AC4:AD4"/>
    <mergeCell ref="N4:O4"/>
    <mergeCell ref="R4:S4"/>
    <mergeCell ref="L3:M3"/>
    <mergeCell ref="N3:O3"/>
    <mergeCell ref="AA3:AB3"/>
    <mergeCell ref="AA4:AB4"/>
  </mergeCells>
  <phoneticPr fontId="1" type="noConversion"/>
  <printOptions horizontalCentered="1"/>
  <pageMargins left="0.78740157480314965" right="0.78740157480314965" top="0.39370078740157483" bottom="0.78740157480314965" header="0" footer="0"/>
  <pageSetup paperSize="9" firstPageNumber="34" pageOrder="overThenDown" orientation="portrait" useFirstPageNumber="1" r:id="rId1"/>
  <headerFooter alignWithMargins="0">
    <oddHeader>&amp;C
　　　　　　　　　　　　　　　　　　　　</oddHeader>
    <oddFooter>&amp;C&amp;"新細明體"&amp;9 -&amp;P-</oddFooter>
  </headerFooter>
  <colBreaks count="1" manualBreakCount="1">
    <brk id="34" max="1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3020</vt:lpstr>
      <vt:lpstr>'3020'!Print_Area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鄭大偉</cp:lastModifiedBy>
  <cp:lastPrinted>2010-04-21T07:57:14Z</cp:lastPrinted>
  <dcterms:created xsi:type="dcterms:W3CDTF">2005-01-26T03:51:16Z</dcterms:created>
  <dcterms:modified xsi:type="dcterms:W3CDTF">2025-08-28T07:44:39Z</dcterms:modified>
</cp:coreProperties>
</file>