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統計處\統計處公用\一科\新版月報1140905\"/>
    </mc:Choice>
  </mc:AlternateContent>
  <xr:revisionPtr revIDLastSave="0" documentId="13_ncr:1_{541DE473-5A1C-4387-9E65-F0AD30B90510}" xr6:coauthVersionLast="47" xr6:coauthVersionMax="47" xr10:uidLastSave="{00000000-0000-0000-0000-000000000000}"/>
  <bookViews>
    <workbookView xWindow="24450" yWindow="30" windowWidth="28770" windowHeight="15450" xr2:uid="{00000000-000D-0000-FFFF-FFFF00000000}"/>
  </bookViews>
  <sheets>
    <sheet name="3030" sheetId="1" r:id="rId1"/>
  </sheets>
  <definedNames>
    <definedName name="_xlnm.Print_Area" localSheetId="0">'3030'!$A$1:$Y$36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36" i="1" l="1"/>
  <c r="A36" i="1"/>
</calcChain>
</file>

<file path=xl/sharedStrings.xml><?xml version="1.0" encoding="utf-8"?>
<sst xmlns="http://schemas.openxmlformats.org/spreadsheetml/2006/main" count="186" uniqueCount="90">
  <si>
    <t>表 3-3 職業工會－按職業分</t>
  </si>
  <si>
    <t>Table 3-3 Professional Unions by Occupation</t>
  </si>
  <si>
    <t>Source：The Department of Employment Relations, MOL.</t>
  </si>
  <si>
    <t>Grand total</t>
  </si>
  <si>
    <t>本季底與上季底比較(％)
Change from last period</t>
  </si>
  <si>
    <t>本季底與上年同季底比較(％)
Change from the same period of 
last year</t>
  </si>
  <si>
    <t>年　季　底　別
End of year and quarter</t>
  </si>
  <si>
    <t>工會數</t>
  </si>
  <si>
    <t>會員人數</t>
  </si>
  <si>
    <t>單位：家、人</t>
  </si>
  <si>
    <t>Unit：Establishment、Person</t>
  </si>
  <si>
    <t>總　　計</t>
  </si>
  <si>
    <t>各業工人聯合會</t>
  </si>
  <si>
    <t>民意代表、行政
主管、企業主管
及經理人員</t>
  </si>
  <si>
    <t>專業人員</t>
  </si>
  <si>
    <t>技術員及
助理專業人員</t>
  </si>
  <si>
    <t>Miscellaneous
workers</t>
  </si>
  <si>
    <t>Legislators, government administrator, business executives &amp; managers</t>
  </si>
  <si>
    <t>Professionals</t>
  </si>
  <si>
    <t>Technicians &amp;
associate
professionals</t>
  </si>
  <si>
    <t>事務工作人員</t>
  </si>
  <si>
    <t xml:space="preserve"> 服務工作人員
及售貨員</t>
  </si>
  <si>
    <t>農、林、漁、牧
工　作　人　員</t>
  </si>
  <si>
    <t>技術工及
有關工作人員</t>
  </si>
  <si>
    <t>機械設備操作工
及　組　裝　工</t>
  </si>
  <si>
    <t>非技術工
及體力工</t>
  </si>
  <si>
    <t>Clerks</t>
  </si>
  <si>
    <t>Service workers,
shop &amp; market 
sales workers</t>
  </si>
  <si>
    <t>Agricultural, animal
husbandry, forestry 
&amp; fishing workers</t>
  </si>
  <si>
    <t>Craft &amp; related
trades workers</t>
  </si>
  <si>
    <t>Plant &amp; machine
operators &amp;
assemblers</t>
  </si>
  <si>
    <t>資料來源：勞動部勞動關係司。</t>
  </si>
  <si>
    <t>說　　明：100年以前依據職業標準分類第5次修訂編製，101年起依據第6次修訂編製。</t>
  </si>
  <si>
    <t>Note：Data series were classified before 2011 refer to Standard Occupational Classification System, Rev.5.
Data series were classified from 2012 refer to Rev.6.</t>
  </si>
  <si>
    <t>民意代表、主管
及經理人員</t>
  </si>
  <si>
    <t>Technicians &amp;
associate professionals</t>
  </si>
  <si>
    <t>事務支援人員</t>
  </si>
  <si>
    <t>服務及銷售
工作人員</t>
  </si>
  <si>
    <t>Service &amp;
sales workers</t>
  </si>
  <si>
    <t>農、林、漁、牧業
生產人員</t>
  </si>
  <si>
    <t>技藝有關工作人員</t>
  </si>
  <si>
    <t>機械設備操作
及組裝人員</t>
  </si>
  <si>
    <t>基層技術工
及勞力工</t>
  </si>
  <si>
    <t>Elementary 
labourers</t>
  </si>
  <si>
    <t>Clerical 
support workers</t>
  </si>
  <si>
    <t>Legislators, 
senior officials 
&amp;  managers</t>
  </si>
  <si>
    <t>Skilled agricultural, 
forestry &amp;
fishery workers</t>
  </si>
  <si>
    <t>Unions</t>
  </si>
  <si>
    <t>Members</t>
  </si>
  <si>
    <t>Elementary
occupations</t>
  </si>
  <si>
    <t xml:space="preserve"> End of 2012</t>
  </si>
  <si>
    <t xml:space="preserve"> End of 2013</t>
  </si>
  <si>
    <t xml:space="preserve"> End of 2014</t>
  </si>
  <si>
    <t xml:space="preserve"> End of 2015</t>
  </si>
  <si>
    <t xml:space="preserve"> End of 2016</t>
  </si>
  <si>
    <t xml:space="preserve"> End of 2017</t>
  </si>
  <si>
    <t xml:space="preserve"> End of 2018</t>
  </si>
  <si>
    <t xml:space="preserve"> End of 2019</t>
  </si>
  <si>
    <t xml:space="preserve"> End of 2020</t>
  </si>
  <si>
    <t xml:space="preserve"> End of 2021</t>
  </si>
  <si>
    <t xml:space="preserve"> End of 2022</t>
  </si>
  <si>
    <t xml:space="preserve"> End of 2023</t>
  </si>
  <si>
    <t xml:space="preserve"> End of 2024</t>
  </si>
  <si>
    <t xml:space="preserve"> End of Ⅱ</t>
  </si>
  <si>
    <t xml:space="preserve"> End of Ⅲ</t>
  </si>
  <si>
    <t xml:space="preserve"> End of Ⅳ</t>
  </si>
  <si>
    <t xml:space="preserve"> End of 2025</t>
  </si>
  <si>
    <t xml:space="preserve"> End of Ⅰ</t>
  </si>
  <si>
    <t>101年底</t>
  </si>
  <si>
    <t>102年底</t>
  </si>
  <si>
    <t>103年底</t>
  </si>
  <si>
    <t>104年底</t>
  </si>
  <si>
    <t>105年底</t>
  </si>
  <si>
    <t>106年底</t>
  </si>
  <si>
    <t>107年底</t>
  </si>
  <si>
    <t>108年底</t>
  </si>
  <si>
    <t>109年底</t>
  </si>
  <si>
    <t>110年底</t>
  </si>
  <si>
    <t>111年底</t>
  </si>
  <si>
    <t>112年底</t>
  </si>
  <si>
    <t>113年底</t>
  </si>
  <si>
    <t>第2季底</t>
  </si>
  <si>
    <t>第3季底</t>
  </si>
  <si>
    <t>第4季底</t>
  </si>
  <si>
    <t>114年底</t>
  </si>
  <si>
    <t>第1季底</t>
  </si>
  <si>
    <t xml:space="preserve"> End of 2010</t>
  </si>
  <si>
    <t xml:space="preserve"> End of 2011</t>
  </si>
  <si>
    <t xml:space="preserve"> 99年底</t>
  </si>
  <si>
    <t>100年底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</si>
</sst>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180" formatCode="###0\ "/>
    <numFmt numFmtId="181" formatCode="###,##0\ \ "/>
    <numFmt numFmtId="183" formatCode="###0.00"/>
    <numFmt numFmtId="184" formatCode="#,###,##0.00"/>
    <numFmt numFmtId="185" formatCode="###0.00;\-###0.00;&quot;－&quot;"/>
    <numFmt numFmtId="186" formatCode="##,##0.00"/>
    <numFmt numFmtId="187" formatCode="##,##0.00;\-##,##0.00;&quot;－&quot;"/>
    <numFmt numFmtId="188" formatCode="###,##0"/>
    <numFmt numFmtId="189" formatCode="###,###,##0"/>
    <numFmt numFmtId="190" formatCode="#,###,##0"/>
    <numFmt numFmtId="191" formatCode="###,##0.00"/>
    <numFmt numFmtId="192" formatCode="##,###,##0"/>
  </numFmts>
  <fonts count="32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9"/>
      <name val="Times New Roman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8"/>
      <name val="新細明體"/>
      <charset val="136"/>
    </font>
    <font>
      <sz val="8.25"/>
      <name val="Times New Roman"/>
    </font>
    <font>
      <sz val="8.5"/>
      <name val="Times New Roman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2" borderId="0">
      <alignment vertical="center"/>
    </xf>
    <xf numFmtId="0" fontId="14" fillId="3" borderId="0" applyNumberFormat="0" applyAlignment="0" applyProtection="0">
      <alignment vertical="center"/>
    </xf>
    <xf numFmtId="0" fontId="14" fillId="4" borderId="0" applyNumberFormat="0" applyAlignment="0" applyProtection="0">
      <alignment vertical="center"/>
    </xf>
    <xf numFmtId="0" fontId="14" fillId="5" borderId="0" applyNumberFormat="0" applyAlignment="0" applyProtection="0">
      <alignment vertical="center"/>
    </xf>
    <xf numFmtId="0" fontId="14" fillId="6" borderId="0" applyNumberFormat="0" applyAlignment="0" applyProtection="0">
      <alignment vertical="center"/>
    </xf>
    <xf numFmtId="0" fontId="14" fillId="7" borderId="0" applyNumberFormat="0" applyAlignment="0" applyProtection="0">
      <alignment vertical="center"/>
    </xf>
    <xf numFmtId="0" fontId="14" fillId="8" borderId="0" applyNumberFormat="0" applyAlignment="0" applyProtection="0">
      <alignment vertical="center"/>
    </xf>
    <xf numFmtId="0" fontId="14" fillId="9" borderId="0" applyNumberFormat="0" applyAlignment="0" applyProtection="0">
      <alignment vertical="center"/>
    </xf>
    <xf numFmtId="0" fontId="14" fillId="10" borderId="0" applyNumberFormat="0" applyAlignment="0" applyProtection="0">
      <alignment vertical="center"/>
    </xf>
    <xf numFmtId="0" fontId="14" fillId="11" borderId="0" applyNumberFormat="0" applyAlignment="0" applyProtection="0">
      <alignment vertical="center"/>
    </xf>
    <xf numFmtId="0" fontId="14" fillId="12" borderId="0" applyNumberFormat="0" applyAlignment="0" applyProtection="0">
      <alignment vertical="center"/>
    </xf>
    <xf numFmtId="0" fontId="14" fillId="13" borderId="0" applyNumberFormat="0" applyAlignment="0" applyProtection="0">
      <alignment vertical="center"/>
    </xf>
    <xf numFmtId="0" fontId="14" fillId="14" borderId="0" applyNumberFormat="0" applyAlignment="0" applyProtection="0">
      <alignment vertical="center"/>
    </xf>
    <xf numFmtId="0" fontId="15" fillId="15" borderId="0" applyNumberFormat="0" applyAlignment="0" applyProtection="0">
      <alignment vertical="center"/>
    </xf>
    <xf numFmtId="0" fontId="15" fillId="16" borderId="0" applyNumberFormat="0" applyAlignment="0" applyProtection="0">
      <alignment vertical="center"/>
    </xf>
    <xf numFmtId="0" fontId="15" fillId="17" borderId="0" applyNumberFormat="0" applyAlignment="0" applyProtection="0">
      <alignment vertical="center"/>
    </xf>
    <xf numFmtId="0" fontId="15" fillId="18" borderId="0" applyNumberFormat="0" applyAlignment="0" applyProtection="0">
      <alignment vertical="center"/>
    </xf>
    <xf numFmtId="0" fontId="15" fillId="19" borderId="0" applyNumberFormat="0" applyAlignment="0" applyProtection="0">
      <alignment vertical="center"/>
    </xf>
    <xf numFmtId="0" fontId="15" fillId="20" borderId="0" applyNumberForma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6" fillId="21" borderId="0" applyNumberFormat="0" applyAlignment="0" applyProtection="0">
      <alignment vertical="center"/>
    </xf>
    <xf numFmtId="0" fontId="17" fillId="2" borderId="1" applyNumberFormat="0" applyAlignment="0" applyProtection="0">
      <alignment vertical="center"/>
    </xf>
    <xf numFmtId="0" fontId="18" fillId="22" borderId="0" applyNumberFormat="0" applyAlignment="0" applyProtection="0">
      <alignment vertical="center"/>
    </xf>
    <xf numFmtId="0" fontId="19" fillId="23" borderId="2" applyNumberFormat="0" applyAlignment="0" applyProtection="0">
      <alignment vertical="center"/>
    </xf>
    <xf numFmtId="0" fontId="20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21" fillId="2" borderId="0" applyNumberFormat="0" applyAlignment="0" applyProtection="0">
      <alignment vertical="center"/>
    </xf>
    <xf numFmtId="0" fontId="15" fillId="25" borderId="0" applyNumberFormat="0" applyAlignment="0" applyProtection="0">
      <alignment vertical="center"/>
    </xf>
    <xf numFmtId="0" fontId="15" fillId="26" borderId="0" applyNumberFormat="0" applyAlignment="0" applyProtection="0">
      <alignment vertical="center"/>
    </xf>
    <xf numFmtId="0" fontId="15" fillId="27" borderId="0" applyNumberFormat="0" applyAlignment="0" applyProtection="0">
      <alignment vertical="center"/>
    </xf>
    <xf numFmtId="0" fontId="15" fillId="28" borderId="0" applyNumberFormat="0" applyAlignment="0" applyProtection="0">
      <alignment vertical="center"/>
    </xf>
    <xf numFmtId="0" fontId="15" fillId="29" borderId="0" applyNumberFormat="0" applyAlignment="0" applyProtection="0">
      <alignment vertical="center"/>
    </xf>
    <xf numFmtId="0" fontId="15" fillId="30" borderId="0" applyNumberFormat="0" applyAlignment="0" applyProtection="0">
      <alignment vertical="center"/>
    </xf>
    <xf numFmtId="0" fontId="22" fillId="2" borderId="0" applyNumberFormat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5" fillId="2" borderId="0" applyNumberFormat="0" applyAlignment="0" applyProtection="0">
      <alignment vertical="center"/>
    </xf>
    <xf numFmtId="0" fontId="26" fillId="31" borderId="2" applyNumberFormat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29" fillId="33" borderId="0" applyNumberFormat="0" applyAlignment="0" applyProtection="0">
      <alignment vertical="center"/>
    </xf>
    <xf numFmtId="0" fontId="30" fillId="2" borderId="0" applyNumberFormat="0" applyAlignment="0" applyProtection="0">
      <alignment vertical="center"/>
    </xf>
  </cellStyleXfs>
  <cellXfs count="102">
    <xf numFmtId="0" fontId="0" fillId="2" borderId="0" xfId="0" applyNumberFormat="1" applyFont="1" applyFill="1" applyBorder="1" applyAlignment="1" applyProtection="1">
      <alignment vertical="center"/>
    </xf>
    <xf numFmtId="0" fontId="10" fillId="2" borderId="28" xfId="0" applyNumberFormat="1" applyFont="1" applyFill="1" applyBorder="1" applyAlignment="1" applyProtection="1">
      <alignment horizontal="center" vertical="center" wrapText="1"/>
    </xf>
    <xf numFmtId="0" fontId="10" fillId="2" borderId="29" xfId="0" applyNumberFormat="1" applyFont="1" applyFill="1" applyBorder="1" applyAlignment="1" applyProtection="1">
      <alignment horizontal="center" vertical="center"/>
    </xf>
    <xf numFmtId="0" fontId="10" fillId="2" borderId="30" xfId="0" applyNumberFormat="1" applyFont="1" applyFill="1" applyBorder="1" applyAlignment="1" applyProtection="1">
      <alignment horizontal="center" vertical="center"/>
    </xf>
    <xf numFmtId="0" fontId="10" fillId="2" borderId="31" xfId="0" applyNumberFormat="1" applyFont="1" applyFill="1" applyBorder="1" applyAlignment="1" applyProtection="1">
      <alignment horizontal="center" vertical="center"/>
    </xf>
    <xf numFmtId="0" fontId="10" fillId="2" borderId="34" xfId="0" applyNumberFormat="1" applyFont="1" applyFill="1" applyBorder="1" applyAlignment="1" applyProtection="1">
      <alignment horizontal="center" vertical="center" wrapText="1"/>
    </xf>
    <xf numFmtId="0" fontId="10" fillId="2" borderId="10" xfId="0" applyNumberFormat="1" applyFont="1" applyFill="1" applyBorder="1" applyAlignment="1" applyProtection="1">
      <alignment horizontal="center" vertical="center" wrapText="1"/>
    </xf>
    <xf numFmtId="0" fontId="10" fillId="2" borderId="11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10" fillId="2" borderId="33" xfId="0" applyNumberFormat="1" applyFont="1" applyFill="1" applyBorder="1" applyAlignment="1" applyProtection="1">
      <alignment horizontal="center" vertical="center" wrapText="1"/>
    </xf>
    <xf numFmtId="0" fontId="10" fillId="2" borderId="25" xfId="0" applyNumberFormat="1" applyFont="1" applyFill="1" applyBorder="1" applyAlignment="1" applyProtection="1">
      <alignment horizontal="center" vertical="center" wrapText="1"/>
    </xf>
    <xf numFmtId="0" fontId="10" fillId="2" borderId="30" xfId="0" applyNumberFormat="1" applyFont="1" applyFill="1" applyBorder="1" applyAlignment="1" applyProtection="1">
      <alignment horizontal="center" vertical="center" wrapText="1"/>
    </xf>
    <xf numFmtId="0" fontId="10" fillId="2" borderId="29" xfId="0" applyNumberFormat="1" applyFont="1" applyFill="1" applyBorder="1" applyAlignment="1" applyProtection="1">
      <alignment horizontal="center" vertical="center" wrapText="1"/>
    </xf>
    <xf numFmtId="0" fontId="9" fillId="2" borderId="30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49" fontId="6" fillId="2" borderId="11" xfId="0" applyNumberFormat="1" applyFont="1" applyFill="1" applyBorder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horizontal="left"/>
    </xf>
    <xf numFmtId="181" fontId="1" fillId="2" borderId="0" xfId="19" applyNumberFormat="1" applyFont="1" applyFill="1" applyBorder="1" applyAlignment="1" applyProtection="1">
      <alignment horizontal="right" vertical="center"/>
    </xf>
    <xf numFmtId="181" fontId="1" fillId="2" borderId="0" xfId="0" applyNumberFormat="1" applyFont="1" applyFill="1" applyBorder="1" applyAlignment="1" applyProtection="1">
      <alignment horizontal="right" vertical="center"/>
    </xf>
    <xf numFmtId="180" fontId="1" fillId="2" borderId="0" xfId="0" applyNumberFormat="1" applyFont="1" applyFill="1" applyBorder="1" applyAlignment="1" applyProtection="1">
      <alignment horizontal="right" vertical="center"/>
    </xf>
    <xf numFmtId="181" fontId="7" fillId="2" borderId="0" xfId="0" applyNumberFormat="1" applyFont="1" applyFill="1" applyBorder="1" applyAlignment="1" applyProtection="1">
      <alignment horizontal="right" vertical="center"/>
    </xf>
    <xf numFmtId="180" fontId="7" fillId="2" borderId="0" xfId="19" applyNumberFormat="1" applyFont="1" applyFill="1" applyBorder="1" applyAlignment="1" applyProtection="1">
      <alignment horizontal="right" vertical="center"/>
    </xf>
    <xf numFmtId="181" fontId="7" fillId="2" borderId="0" xfId="19" applyNumberFormat="1" applyFont="1" applyFill="1" applyBorder="1" applyAlignment="1" applyProtection="1">
      <alignment horizontal="right" vertical="center"/>
    </xf>
    <xf numFmtId="0" fontId="8" fillId="2" borderId="0" xfId="0" applyNumberFormat="1" applyFont="1" applyFill="1" applyBorder="1" applyAlignment="1" applyProtection="1">
      <alignment vertical="center"/>
    </xf>
    <xf numFmtId="0" fontId="10" fillId="2" borderId="10" xfId="0" applyNumberFormat="1" applyFont="1" applyFill="1" applyBorder="1" applyAlignment="1" applyProtection="1">
      <alignment horizontal="right"/>
    </xf>
    <xf numFmtId="0" fontId="10" fillId="2" borderId="15" xfId="0" applyNumberFormat="1" applyFont="1" applyFill="1" applyBorder="1" applyAlignment="1" applyProtection="1">
      <alignment horizontal="center" vertical="center" wrapText="1"/>
    </xf>
    <xf numFmtId="0" fontId="10" fillId="2" borderId="16" xfId="0" applyNumberFormat="1" applyFont="1" applyFill="1" applyBorder="1" applyAlignment="1" applyProtection="1">
      <alignment horizontal="center" vertical="center" wrapText="1"/>
    </xf>
    <xf numFmtId="0" fontId="10" fillId="2" borderId="17" xfId="0" applyNumberFormat="1" applyFont="1" applyFill="1" applyBorder="1" applyAlignment="1" applyProtection="1">
      <alignment horizontal="center" vertical="center" wrapText="1"/>
    </xf>
    <xf numFmtId="0" fontId="10" fillId="2" borderId="18" xfId="0" applyNumberFormat="1" applyFont="1" applyFill="1" applyBorder="1" applyAlignment="1" applyProtection="1">
      <alignment horizontal="center" vertical="center" wrapText="1"/>
    </xf>
    <xf numFmtId="0" fontId="10" fillId="2" borderId="19" xfId="0" applyNumberFormat="1" applyFont="1" applyFill="1" applyBorder="1" applyAlignment="1" applyProtection="1">
      <alignment horizontal="center" vertical="center" wrapText="1"/>
    </xf>
    <xf numFmtId="0" fontId="10" fillId="2" borderId="20" xfId="0" applyNumberFormat="1" applyFont="1" applyFill="1" applyBorder="1" applyAlignment="1" applyProtection="1">
      <alignment horizontal="center" vertical="center" wrapText="1"/>
    </xf>
    <xf numFmtId="0" fontId="10" fillId="2" borderId="21" xfId="0" applyNumberFormat="1" applyFont="1" applyFill="1" applyBorder="1" applyAlignment="1" applyProtection="1">
      <alignment horizontal="center" vertical="center" wrapText="1"/>
    </xf>
    <xf numFmtId="0" fontId="10" fillId="2" borderId="22" xfId="0" applyNumberFormat="1" applyFont="1" applyFill="1" applyBorder="1" applyAlignment="1" applyProtection="1">
      <alignment horizontal="center" vertical="center" wrapText="1"/>
    </xf>
    <xf numFmtId="49" fontId="6" fillId="2" borderId="23" xfId="0" applyNumberFormat="1" applyFont="1" applyFill="1" applyBorder="1" applyAlignment="1" applyProtection="1">
      <alignment horizontal="center" vertical="center"/>
    </xf>
    <xf numFmtId="49" fontId="6" fillId="2" borderId="23" xfId="0" applyNumberFormat="1" applyFont="1" applyFill="1" applyBorder="1" applyAlignment="1" applyProtection="1">
      <alignment horizontal="left" vertical="center"/>
    </xf>
    <xf numFmtId="180" fontId="7" fillId="2" borderId="23" xfId="19" applyNumberFormat="1" applyFont="1" applyFill="1" applyBorder="1" applyAlignment="1" applyProtection="1">
      <alignment horizontal="right" vertical="center"/>
    </xf>
    <xf numFmtId="181" fontId="1" fillId="2" borderId="23" xfId="19" applyNumberFormat="1" applyFont="1" applyFill="1" applyBorder="1" applyAlignment="1" applyProtection="1">
      <alignment horizontal="right" vertical="center"/>
    </xf>
    <xf numFmtId="181" fontId="7" fillId="2" borderId="23" xfId="19" applyNumberFormat="1" applyFont="1" applyFill="1" applyBorder="1" applyAlignment="1" applyProtection="1">
      <alignment horizontal="right" vertical="center"/>
    </xf>
    <xf numFmtId="181" fontId="7" fillId="2" borderId="23" xfId="0" applyNumberFormat="1" applyFont="1" applyFill="1" applyBorder="1" applyAlignment="1" applyProtection="1">
      <alignment horizontal="right" vertical="center"/>
    </xf>
    <xf numFmtId="180" fontId="1" fillId="2" borderId="23" xfId="0" applyNumberFormat="1" applyFont="1" applyFill="1" applyBorder="1" applyAlignment="1" applyProtection="1">
      <alignment horizontal="right" vertical="center"/>
    </xf>
    <xf numFmtId="181" fontId="1" fillId="2" borderId="23" xfId="0" applyNumberFormat="1" applyFont="1" applyFill="1" applyBorder="1" applyAlignment="1" applyProtection="1">
      <alignment horizontal="right" vertical="center"/>
    </xf>
    <xf numFmtId="0" fontId="9" fillId="2" borderId="0" xfId="0" applyFont="1">
      <alignment vertical="center"/>
    </xf>
    <xf numFmtId="183" fontId="31" fillId="2" borderId="13" xfId="19" applyNumberFormat="1" applyFont="1" applyFill="1" applyBorder="1" applyAlignment="1" applyProtection="1">
      <alignment horizontal="right" vertical="center"/>
    </xf>
    <xf numFmtId="183" fontId="31" fillId="2" borderId="12" xfId="0" applyNumberFormat="1" applyFont="1" applyFill="1" applyBorder="1" applyAlignment="1" applyProtection="1">
      <alignment horizontal="right" vertical="center"/>
    </xf>
    <xf numFmtId="183" fontId="6" fillId="2" borderId="14" xfId="19" applyNumberFormat="1" applyFont="1" applyFill="1" applyBorder="1" applyAlignment="1" applyProtection="1">
      <alignment horizontal="right" vertical="center"/>
    </xf>
    <xf numFmtId="184" fontId="6" fillId="2" borderId="14" xfId="19" applyNumberFormat="1" applyFont="1" applyFill="1" applyBorder="1" applyAlignment="1" applyProtection="1">
      <alignment horizontal="right" vertical="center"/>
    </xf>
    <xf numFmtId="184" fontId="6" fillId="2" borderId="12" xfId="0" applyNumberFormat="1" applyFont="1" applyFill="1" applyBorder="1" applyAlignment="1" applyProtection="1">
      <alignment horizontal="right" vertical="center"/>
    </xf>
    <xf numFmtId="185" fontId="6" fillId="2" borderId="14" xfId="19" applyNumberFormat="1" applyFont="1" applyFill="1" applyBorder="1" applyAlignment="1" applyProtection="1">
      <alignment horizontal="right" vertical="center"/>
    </xf>
    <xf numFmtId="185" fontId="31" fillId="2" borderId="12" xfId="0" applyNumberFormat="1" applyFont="1" applyFill="1" applyBorder="1" applyAlignment="1" applyProtection="1">
      <alignment horizontal="right" vertical="center"/>
    </xf>
    <xf numFmtId="186" fontId="6" fillId="2" borderId="14" xfId="19" applyNumberFormat="1" applyFont="1" applyFill="1" applyBorder="1" applyAlignment="1" applyProtection="1">
      <alignment horizontal="right" vertical="center"/>
    </xf>
    <xf numFmtId="186" fontId="31" fillId="2" borderId="12" xfId="0" applyNumberFormat="1" applyFont="1" applyFill="1" applyBorder="1" applyAlignment="1" applyProtection="1">
      <alignment horizontal="right" vertical="center"/>
    </xf>
    <xf numFmtId="186" fontId="31" fillId="2" borderId="14" xfId="19" applyNumberFormat="1" applyFont="1" applyFill="1" applyBorder="1" applyAlignment="1" applyProtection="1">
      <alignment horizontal="right" vertical="center"/>
    </xf>
    <xf numFmtId="187" fontId="6" fillId="2" borderId="14" xfId="19" applyNumberFormat="1" applyFont="1" applyFill="1" applyBorder="1" applyAlignment="1" applyProtection="1">
      <alignment horizontal="right" vertical="center"/>
    </xf>
    <xf numFmtId="187" fontId="31" fillId="2" borderId="12" xfId="0" applyNumberFormat="1" applyFont="1" applyFill="1" applyBorder="1" applyAlignment="1" applyProtection="1">
      <alignment horizontal="righ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188" fontId="31" fillId="2" borderId="0" xfId="19" applyNumberFormat="1" applyFont="1" applyFill="1" applyBorder="1" applyAlignment="1" applyProtection="1">
      <alignment horizontal="right" vertical="center"/>
    </xf>
    <xf numFmtId="188" fontId="6" fillId="2" borderId="0" xfId="19" applyNumberFormat="1" applyFont="1" applyFill="1" applyBorder="1" applyAlignment="1" applyProtection="1">
      <alignment horizontal="right" vertical="center"/>
    </xf>
    <xf numFmtId="189" fontId="6" fillId="2" borderId="0" xfId="19" applyNumberFormat="1" applyFont="1" applyFill="1" applyBorder="1" applyAlignment="1" applyProtection="1">
      <alignment horizontal="right" vertical="center"/>
    </xf>
    <xf numFmtId="190" fontId="6" fillId="2" borderId="0" xfId="19" applyNumberFormat="1" applyFont="1" applyFill="1" applyBorder="1" applyAlignment="1" applyProtection="1">
      <alignment horizontal="right" vertical="center"/>
    </xf>
    <xf numFmtId="190" fontId="31" fillId="2" borderId="0" xfId="19" applyNumberFormat="1" applyFont="1" applyFill="1" applyBorder="1" applyAlignment="1" applyProtection="1">
      <alignment horizontal="right" vertical="center"/>
    </xf>
    <xf numFmtId="49" fontId="9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Alignment="1">
      <alignment vertical="center" wrapText="1"/>
    </xf>
    <xf numFmtId="185" fontId="31" fillId="2" borderId="14" xfId="0" applyNumberFormat="1" applyFont="1" applyFill="1" applyBorder="1" applyAlignment="1" applyProtection="1">
      <alignment horizontal="right" vertical="center"/>
    </xf>
    <xf numFmtId="185" fontId="6" fillId="2" borderId="14" xfId="0" applyNumberFormat="1" applyFont="1" applyFill="1" applyBorder="1" applyAlignment="1" applyProtection="1">
      <alignment horizontal="right" vertical="center"/>
    </xf>
    <xf numFmtId="191" fontId="6" fillId="2" borderId="14" xfId="0" applyNumberFormat="1" applyFont="1" applyFill="1" applyBorder="1" applyAlignment="1" applyProtection="1">
      <alignment horizontal="right" vertical="center"/>
    </xf>
    <xf numFmtId="191" fontId="6" fillId="2" borderId="12" xfId="0" applyNumberFormat="1" applyFont="1" applyFill="1" applyBorder="1" applyAlignment="1" applyProtection="1">
      <alignment horizontal="right" vertical="center"/>
    </xf>
    <xf numFmtId="191" fontId="31" fillId="2" borderId="12" xfId="0" applyNumberFormat="1" applyFont="1" applyFill="1" applyBorder="1" applyAlignment="1" applyProtection="1">
      <alignment horizontal="right" vertical="center"/>
    </xf>
    <xf numFmtId="191" fontId="31" fillId="2" borderId="14" xfId="0" applyNumberFormat="1" applyFont="1" applyFill="1" applyBorder="1" applyAlignment="1" applyProtection="1">
      <alignment horizontal="right" vertical="center"/>
    </xf>
    <xf numFmtId="183" fontId="6" fillId="2" borderId="14" xfId="0" applyNumberFormat="1" applyFont="1" applyFill="1" applyBorder="1" applyAlignment="1" applyProtection="1">
      <alignment horizontal="right" vertical="center"/>
    </xf>
    <xf numFmtId="183" fontId="6" fillId="2" borderId="12" xfId="0" applyNumberFormat="1" applyFont="1" applyFill="1" applyBorder="1" applyAlignment="1" applyProtection="1">
      <alignment horizontal="right" vertical="center"/>
    </xf>
    <xf numFmtId="183" fontId="31" fillId="2" borderId="14" xfId="0" applyNumberFormat="1" applyFont="1" applyFill="1" applyBorder="1" applyAlignment="1" applyProtection="1">
      <alignment horizontal="right" vertical="center"/>
    </xf>
    <xf numFmtId="188" fontId="31" fillId="2" borderId="0" xfId="0" applyNumberFormat="1" applyFont="1" applyFill="1" applyBorder="1" applyAlignment="1" applyProtection="1">
      <alignment horizontal="right" vertical="center"/>
    </xf>
    <xf numFmtId="188" fontId="6" fillId="2" borderId="0" xfId="0" applyNumberFormat="1" applyFont="1" applyFill="1" applyBorder="1" applyAlignment="1" applyProtection="1">
      <alignment horizontal="right" vertical="center"/>
    </xf>
    <xf numFmtId="192" fontId="6" fillId="2" borderId="0" xfId="0" applyNumberFormat="1" applyFont="1" applyFill="1" applyBorder="1" applyAlignment="1" applyProtection="1">
      <alignment horizontal="right" vertical="center"/>
    </xf>
    <xf numFmtId="192" fontId="31" fillId="2" borderId="0" xfId="0" applyNumberFormat="1" applyFont="1" applyFill="1" applyBorder="1" applyAlignment="1" applyProtection="1">
      <alignment horizontal="right" vertical="center"/>
    </xf>
    <xf numFmtId="0" fontId="10" fillId="2" borderId="27" xfId="0" applyNumberFormat="1" applyFont="1" applyFill="1" applyBorder="1" applyAlignment="1" applyProtection="1">
      <alignment horizontal="center" vertical="center"/>
    </xf>
    <xf numFmtId="0" fontId="11" fillId="2" borderId="28" xfId="0" applyNumberFormat="1" applyFont="1" applyFill="1" applyBorder="1" applyAlignment="1" applyProtection="1">
      <alignment horizontal="center" vertical="center" wrapText="1"/>
    </xf>
    <xf numFmtId="0" fontId="11" fillId="2" borderId="27" xfId="0" applyNumberFormat="1" applyFont="1" applyFill="1" applyBorder="1" applyAlignment="1" applyProtection="1">
      <alignment horizontal="center" vertical="center" wrapText="1"/>
    </xf>
    <xf numFmtId="0" fontId="12" fillId="2" borderId="0" xfId="0" applyNumberFormat="1" applyFont="1" applyFill="1" applyBorder="1" applyAlignment="1" applyProtection="1">
      <alignment horizontal="left" vertical="top"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10" fillId="2" borderId="26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left" vertical="top" wrapText="1"/>
    </xf>
    <xf numFmtId="0" fontId="9" fillId="2" borderId="12" xfId="0" applyNumberFormat="1" applyFont="1" applyFill="1" applyBorder="1" applyAlignment="1" applyProtection="1">
      <alignment horizontal="left" vertical="center" wrapText="1"/>
    </xf>
    <xf numFmtId="0" fontId="9" fillId="2" borderId="32" xfId="0" applyNumberFormat="1" applyFont="1" applyFill="1" applyBorder="1" applyAlignment="1" applyProtection="1">
      <alignment horizontal="left" vertical="center" wrapText="1"/>
    </xf>
    <xf numFmtId="0" fontId="9" fillId="2" borderId="28" xfId="0" applyNumberFormat="1" applyFont="1" applyFill="1" applyBorder="1" applyAlignment="1" applyProtection="1">
      <alignment horizontal="center" vertical="center" wrapText="1"/>
    </xf>
    <xf numFmtId="0" fontId="9" fillId="2" borderId="27" xfId="0" applyNumberFormat="1" applyFont="1" applyFill="1" applyBorder="1" applyAlignment="1" applyProtection="1">
      <alignment horizontal="center" vertical="center" wrapText="1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10" fillId="2" borderId="27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left" vertical="center"/>
    </xf>
    <xf numFmtId="49" fontId="9" fillId="2" borderId="25" xfId="0" applyNumberFormat="1" applyFont="1" applyFill="1" applyBorder="1" applyAlignment="1" applyProtection="1">
      <alignment horizontal="left" vertical="center" wrapText="1"/>
    </xf>
    <xf numFmtId="49" fontId="10" fillId="2" borderId="25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0" fontId="9" fillId="2" borderId="29" xfId="0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ont="1" applyFill="1" applyBorder="1" applyAlignment="1" applyProtection="1">
      <alignment horizontal="center" vertical="center"/>
    </xf>
  </cellXfs>
  <cellStyles count="43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千分位[0]" xfId="19" builtinId="6"/>
    <cellStyle name="中等" xfId="20" xr:uid="{00000000-0005-0000-0000-000016000000}"/>
    <cellStyle name="合計" xfId="21" xr:uid="{00000000-0005-0000-0000-000017000000}"/>
    <cellStyle name="好" xfId="22" xr:uid="{00000000-0005-0000-0000-000018000000}"/>
    <cellStyle name="計算方式" xfId="23" xr:uid="{00000000-0005-0000-0000-00001A000000}"/>
    <cellStyle name="連結的儲存格" xfId="24" xr:uid="{00000000-0005-0000-0000-00001D000000}"/>
    <cellStyle name="備註" xfId="25" xr:uid="{00000000-0005-0000-0000-00001E000000}"/>
    <cellStyle name="說明文字" xfId="26" xr:uid="{00000000-0005-0000-0000-000020000000}"/>
    <cellStyle name="輔色1" xfId="27" xr:uid="{00000000-0005-0000-0000-000021000000}"/>
    <cellStyle name="輔色2" xfId="28" xr:uid="{00000000-0005-0000-0000-000022000000}"/>
    <cellStyle name="輔色3" xfId="29" xr:uid="{00000000-0005-0000-0000-000023000000}"/>
    <cellStyle name="輔色4" xfId="30" xr:uid="{00000000-0005-0000-0000-000024000000}"/>
    <cellStyle name="輔色5" xfId="31" xr:uid="{00000000-0005-0000-0000-000025000000}"/>
    <cellStyle name="輔色6" xfId="32" xr:uid="{00000000-0005-0000-0000-000026000000}"/>
    <cellStyle name="標題" xfId="33" xr:uid="{00000000-0005-0000-0000-000027000000}"/>
    <cellStyle name="標題 1" xfId="34" xr:uid="{00000000-0005-0000-0000-000028000000}"/>
    <cellStyle name="標題 2" xfId="35" xr:uid="{00000000-0005-0000-0000-000029000000}"/>
    <cellStyle name="標題 3" xfId="36" xr:uid="{00000000-0005-0000-0000-00002A000000}"/>
    <cellStyle name="標題 4" xfId="37" xr:uid="{00000000-0005-0000-0000-00002B000000}"/>
    <cellStyle name="輸入" xfId="38" xr:uid="{00000000-0005-0000-0000-00002C000000}"/>
    <cellStyle name="輸出" xfId="39" xr:uid="{00000000-0005-0000-0000-00002D000000}"/>
    <cellStyle name="檢查儲存格" xfId="40" xr:uid="{00000000-0005-0000-0000-00002E000000}"/>
    <cellStyle name="壞" xfId="41" xr:uid="{00000000-0005-0000-0000-00002F000000}"/>
    <cellStyle name="警告文字" xfId="42" xr:uid="{00000000-0005-0000-0000-000030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5"/>
  <sheetViews>
    <sheetView tabSelected="1" workbookViewId="0">
      <selection activeCell="A2" sqref="A2"/>
    </sheetView>
  </sheetViews>
  <sheetFormatPr defaultColWidth="9" defaultRowHeight="16.5" customHeight="1"/>
  <cols>
    <col min="1" max="1" width="8.125" customWidth="1"/>
    <col min="2" max="2" width="8.625" customWidth="1"/>
    <col min="3" max="3" width="2.625" customWidth="1"/>
    <col min="4" max="4" width="5.625" customWidth="1"/>
    <col min="5" max="5" width="7.5" customWidth="1"/>
    <col min="6" max="6" width="5.625" customWidth="1"/>
    <col min="7" max="7" width="7.5" customWidth="1"/>
    <col min="8" max="8" width="5.625" customWidth="1"/>
    <col min="9" max="9" width="7.5" customWidth="1"/>
    <col min="10" max="10" width="5.625" customWidth="1"/>
    <col min="11" max="11" width="7.5" customWidth="1"/>
    <col min="12" max="12" width="5.625" customWidth="1"/>
    <col min="13" max="13" width="7.5" customWidth="1"/>
    <col min="14" max="14" width="5.625" customWidth="1"/>
    <col min="15" max="15" width="8.5" customWidth="1"/>
    <col min="16" max="16" width="5.625" customWidth="1"/>
    <col min="17" max="17" width="8.5" customWidth="1"/>
    <col min="18" max="18" width="5.625" customWidth="1"/>
    <col min="19" max="19" width="8.5" customWidth="1"/>
    <col min="20" max="20" width="5.625" customWidth="1"/>
    <col min="21" max="21" width="8.5" customWidth="1"/>
    <col min="22" max="22" width="5.625" customWidth="1"/>
    <col min="23" max="23" width="8.5" customWidth="1"/>
    <col min="24" max="24" width="5.625" customWidth="1"/>
    <col min="25" max="25" width="8.5" customWidth="1"/>
  </cols>
  <sheetData>
    <row r="1" spans="1:25" ht="32.1" customHeight="1">
      <c r="A1" s="98" t="s">
        <v>0</v>
      </c>
      <c r="B1" s="98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1" t="s">
        <v>1</v>
      </c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1:25" s="19" customFormat="1" ht="32.1" customHeight="1" thickBot="1">
      <c r="A2" s="22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30" t="s">
        <v>9</v>
      </c>
      <c r="N2" s="20"/>
      <c r="O2" s="16"/>
      <c r="P2" s="16"/>
      <c r="Q2" s="16"/>
      <c r="R2" s="16"/>
      <c r="S2" s="16"/>
      <c r="T2" s="16"/>
      <c r="U2" s="16"/>
      <c r="V2" s="16"/>
      <c r="W2" s="16"/>
      <c r="X2" s="16"/>
      <c r="Y2" s="30" t="s">
        <v>10</v>
      </c>
    </row>
    <row r="3" spans="1:25" ht="33.950000000000003" customHeight="1">
      <c r="A3" s="10" t="s">
        <v>6</v>
      </c>
      <c r="B3" s="10"/>
      <c r="C3" s="9"/>
      <c r="D3" s="4" t="s">
        <v>11</v>
      </c>
      <c r="E3" s="3"/>
      <c r="F3" s="2" t="s">
        <v>12</v>
      </c>
      <c r="G3" s="3"/>
      <c r="H3" s="12" t="s">
        <v>13</v>
      </c>
      <c r="I3" s="11"/>
      <c r="J3" s="12" t="s">
        <v>14</v>
      </c>
      <c r="K3" s="11"/>
      <c r="L3" s="12" t="s">
        <v>15</v>
      </c>
      <c r="M3" s="11"/>
      <c r="N3" s="14" t="s">
        <v>20</v>
      </c>
      <c r="O3" s="13"/>
      <c r="P3" s="100" t="s">
        <v>21</v>
      </c>
      <c r="Q3" s="13"/>
      <c r="R3" s="14" t="s">
        <v>22</v>
      </c>
      <c r="S3" s="13"/>
      <c r="T3" s="14" t="s">
        <v>23</v>
      </c>
      <c r="U3" s="13"/>
      <c r="V3" s="14" t="s">
        <v>24</v>
      </c>
      <c r="W3" s="13"/>
      <c r="X3" s="14" t="s">
        <v>25</v>
      </c>
      <c r="Y3" s="14"/>
    </row>
    <row r="4" spans="1:25" ht="44.1" customHeight="1">
      <c r="A4" s="8"/>
      <c r="B4" s="8"/>
      <c r="C4" s="7"/>
      <c r="D4" s="86" t="s">
        <v>3</v>
      </c>
      <c r="E4" s="81"/>
      <c r="F4" s="1" t="s">
        <v>16</v>
      </c>
      <c r="G4" s="81"/>
      <c r="H4" s="82" t="s">
        <v>17</v>
      </c>
      <c r="I4" s="83"/>
      <c r="J4" s="1" t="s">
        <v>18</v>
      </c>
      <c r="K4" s="94"/>
      <c r="L4" s="1" t="s">
        <v>19</v>
      </c>
      <c r="M4" s="94"/>
      <c r="N4" s="93" t="s">
        <v>26</v>
      </c>
      <c r="O4" s="92"/>
      <c r="P4" s="91" t="s">
        <v>27</v>
      </c>
      <c r="Q4" s="92"/>
      <c r="R4" s="93" t="s">
        <v>28</v>
      </c>
      <c r="S4" s="92"/>
      <c r="T4" s="93" t="s">
        <v>29</v>
      </c>
      <c r="U4" s="92"/>
      <c r="V4" s="93" t="s">
        <v>30</v>
      </c>
      <c r="W4" s="92"/>
      <c r="X4" s="93" t="s">
        <v>49</v>
      </c>
      <c r="Y4" s="93"/>
    </row>
    <row r="5" spans="1:25" ht="15" customHeight="1">
      <c r="A5" s="8"/>
      <c r="B5" s="8"/>
      <c r="C5" s="7"/>
      <c r="D5" s="35" t="s">
        <v>7</v>
      </c>
      <c r="E5" s="31" t="s">
        <v>8</v>
      </c>
      <c r="F5" s="37" t="s">
        <v>7</v>
      </c>
      <c r="G5" s="31" t="s">
        <v>8</v>
      </c>
      <c r="H5" s="37" t="s">
        <v>7</v>
      </c>
      <c r="I5" s="31" t="s">
        <v>8</v>
      </c>
      <c r="J5" s="37" t="s">
        <v>7</v>
      </c>
      <c r="K5" s="31" t="s">
        <v>8</v>
      </c>
      <c r="L5" s="31" t="s">
        <v>7</v>
      </c>
      <c r="M5" s="31" t="s">
        <v>8</v>
      </c>
      <c r="N5" s="37" t="s">
        <v>7</v>
      </c>
      <c r="O5" s="31" t="s">
        <v>8</v>
      </c>
      <c r="P5" s="37" t="s">
        <v>7</v>
      </c>
      <c r="Q5" s="31" t="s">
        <v>8</v>
      </c>
      <c r="R5" s="37" t="s">
        <v>7</v>
      </c>
      <c r="S5" s="31" t="s">
        <v>8</v>
      </c>
      <c r="T5" s="37" t="s">
        <v>7</v>
      </c>
      <c r="U5" s="31" t="s">
        <v>8</v>
      </c>
      <c r="V5" s="37" t="s">
        <v>7</v>
      </c>
      <c r="W5" s="31" t="s">
        <v>8</v>
      </c>
      <c r="X5" s="32" t="s">
        <v>7</v>
      </c>
      <c r="Y5" s="38" t="s">
        <v>8</v>
      </c>
    </row>
    <row r="6" spans="1:25" ht="15" customHeight="1" thickBot="1">
      <c r="A6" s="6"/>
      <c r="B6" s="6"/>
      <c r="C6" s="5"/>
      <c r="D6" s="36" t="s">
        <v>47</v>
      </c>
      <c r="E6" s="34" t="s">
        <v>48</v>
      </c>
      <c r="F6" s="33" t="s">
        <v>47</v>
      </c>
      <c r="G6" s="34" t="s">
        <v>48</v>
      </c>
      <c r="H6" s="33" t="s">
        <v>47</v>
      </c>
      <c r="I6" s="34" t="s">
        <v>48</v>
      </c>
      <c r="J6" s="33" t="s">
        <v>47</v>
      </c>
      <c r="K6" s="34" t="s">
        <v>48</v>
      </c>
      <c r="L6" s="33" t="s">
        <v>47</v>
      </c>
      <c r="M6" s="34" t="s">
        <v>48</v>
      </c>
      <c r="N6" s="33" t="s">
        <v>47</v>
      </c>
      <c r="O6" s="34" t="s">
        <v>48</v>
      </c>
      <c r="P6" s="33" t="s">
        <v>47</v>
      </c>
      <c r="Q6" s="34" t="s">
        <v>48</v>
      </c>
      <c r="R6" s="33" t="s">
        <v>47</v>
      </c>
      <c r="S6" s="34" t="s">
        <v>48</v>
      </c>
      <c r="T6" s="33" t="s">
        <v>47</v>
      </c>
      <c r="U6" s="34" t="s">
        <v>48</v>
      </c>
      <c r="V6" s="33" t="s">
        <v>47</v>
      </c>
      <c r="W6" s="34" t="s">
        <v>48</v>
      </c>
      <c r="X6" s="33" t="s">
        <v>47</v>
      </c>
      <c r="Y6" s="34" t="s">
        <v>48</v>
      </c>
    </row>
    <row r="7" spans="1:25" s="17" customFormat="1" ht="17.45" customHeight="1" thickBot="1">
      <c r="A7" s="66" t="s">
        <v>88</v>
      </c>
      <c r="B7" s="60" t="s">
        <v>86</v>
      </c>
      <c r="C7" s="21"/>
      <c r="D7" s="61">
        <v>3818</v>
      </c>
      <c r="E7" s="63">
        <v>2695555</v>
      </c>
      <c r="F7" s="62">
        <v>101</v>
      </c>
      <c r="G7" s="64">
        <v>69798</v>
      </c>
      <c r="H7" s="62">
        <v>4</v>
      </c>
      <c r="I7" s="64">
        <v>586</v>
      </c>
      <c r="J7" s="62">
        <v>252</v>
      </c>
      <c r="K7" s="64">
        <v>103439</v>
      </c>
      <c r="L7" s="62">
        <v>448</v>
      </c>
      <c r="M7" s="65">
        <v>170042</v>
      </c>
      <c r="N7" s="77">
        <v>106</v>
      </c>
      <c r="O7" s="79">
        <v>33873</v>
      </c>
      <c r="P7" s="78">
        <v>916</v>
      </c>
      <c r="Q7" s="79">
        <v>531115</v>
      </c>
      <c r="R7" s="78">
        <v>125</v>
      </c>
      <c r="S7" s="79">
        <v>68896</v>
      </c>
      <c r="T7" s="78">
        <v>1075</v>
      </c>
      <c r="U7" s="79">
        <v>1055727</v>
      </c>
      <c r="V7" s="78">
        <v>384</v>
      </c>
      <c r="W7" s="80">
        <v>436456</v>
      </c>
      <c r="X7" s="77">
        <v>407</v>
      </c>
      <c r="Y7" s="79">
        <v>225623</v>
      </c>
    </row>
    <row r="8" spans="1:25" s="17" customFormat="1" ht="17.45" customHeight="1" thickBot="1">
      <c r="A8" s="66" t="s">
        <v>89</v>
      </c>
      <c r="B8" s="60" t="s">
        <v>87</v>
      </c>
      <c r="C8" s="21"/>
      <c r="D8" s="61">
        <v>3891</v>
      </c>
      <c r="E8" s="63">
        <v>2757499</v>
      </c>
      <c r="F8" s="62">
        <v>98</v>
      </c>
      <c r="G8" s="64">
        <v>76732</v>
      </c>
      <c r="H8" s="62">
        <v>4</v>
      </c>
      <c r="I8" s="64">
        <v>589</v>
      </c>
      <c r="J8" s="62">
        <v>282</v>
      </c>
      <c r="K8" s="64">
        <v>129748</v>
      </c>
      <c r="L8" s="62">
        <v>452</v>
      </c>
      <c r="M8" s="65">
        <v>177574</v>
      </c>
      <c r="N8" s="77">
        <v>107</v>
      </c>
      <c r="O8" s="79">
        <v>36911</v>
      </c>
      <c r="P8" s="78">
        <v>951</v>
      </c>
      <c r="Q8" s="79">
        <v>541916</v>
      </c>
      <c r="R8" s="78">
        <v>125</v>
      </c>
      <c r="S8" s="79">
        <v>69772</v>
      </c>
      <c r="T8" s="78">
        <v>1073</v>
      </c>
      <c r="U8" s="79">
        <v>1057925</v>
      </c>
      <c r="V8" s="78">
        <v>384</v>
      </c>
      <c r="W8" s="80">
        <v>435847</v>
      </c>
      <c r="X8" s="77">
        <v>415</v>
      </c>
      <c r="Y8" s="79">
        <v>230485</v>
      </c>
    </row>
    <row r="9" spans="1:25" s="17" customFormat="1" ht="5.0999999999999996" customHeight="1" thickBot="1">
      <c r="A9" s="39"/>
      <c r="B9" s="40"/>
      <c r="C9" s="40"/>
      <c r="D9" s="41"/>
      <c r="E9" s="42"/>
      <c r="F9" s="42"/>
      <c r="G9" s="42"/>
      <c r="H9" s="42"/>
      <c r="I9" s="42"/>
      <c r="J9" s="42"/>
      <c r="K9" s="42"/>
      <c r="L9" s="42"/>
      <c r="M9" s="43"/>
      <c r="N9" s="44"/>
      <c r="O9" s="45"/>
      <c r="P9" s="46"/>
      <c r="Q9" s="46"/>
      <c r="R9" s="46"/>
      <c r="S9" s="46"/>
      <c r="T9" s="46"/>
      <c r="U9" s="46"/>
      <c r="V9" s="46"/>
      <c r="W9" s="44"/>
      <c r="X9" s="44"/>
      <c r="Y9" s="46"/>
    </row>
    <row r="10" spans="1:25" ht="33.950000000000003" customHeight="1">
      <c r="A10" s="10" t="s">
        <v>6</v>
      </c>
      <c r="B10" s="10"/>
      <c r="C10" s="9"/>
      <c r="D10" s="4" t="s">
        <v>11</v>
      </c>
      <c r="E10" s="3"/>
      <c r="F10" s="2" t="s">
        <v>12</v>
      </c>
      <c r="G10" s="3"/>
      <c r="H10" s="12" t="s">
        <v>34</v>
      </c>
      <c r="I10" s="11"/>
      <c r="J10" s="12" t="s">
        <v>14</v>
      </c>
      <c r="K10" s="11"/>
      <c r="L10" s="12" t="s">
        <v>15</v>
      </c>
      <c r="M10" s="11"/>
      <c r="N10" s="14" t="s">
        <v>36</v>
      </c>
      <c r="O10" s="13"/>
      <c r="P10" s="100" t="s">
        <v>37</v>
      </c>
      <c r="Q10" s="13"/>
      <c r="R10" s="14" t="s">
        <v>39</v>
      </c>
      <c r="S10" s="13"/>
      <c r="T10" s="14" t="s">
        <v>40</v>
      </c>
      <c r="U10" s="13"/>
      <c r="V10" s="14" t="s">
        <v>41</v>
      </c>
      <c r="W10" s="13"/>
      <c r="X10" s="14" t="s">
        <v>42</v>
      </c>
      <c r="Y10" s="14"/>
    </row>
    <row r="11" spans="1:25" ht="39.950000000000003" customHeight="1">
      <c r="A11" s="8"/>
      <c r="B11" s="8"/>
      <c r="C11" s="7"/>
      <c r="D11" s="86" t="s">
        <v>3</v>
      </c>
      <c r="E11" s="81"/>
      <c r="F11" s="1" t="s">
        <v>16</v>
      </c>
      <c r="G11" s="81"/>
      <c r="H11" s="82" t="s">
        <v>45</v>
      </c>
      <c r="I11" s="83"/>
      <c r="J11" s="1" t="s">
        <v>18</v>
      </c>
      <c r="K11" s="94"/>
      <c r="L11" s="1" t="s">
        <v>35</v>
      </c>
      <c r="M11" s="94"/>
      <c r="N11" s="93" t="s">
        <v>44</v>
      </c>
      <c r="O11" s="92"/>
      <c r="P11" s="91" t="s">
        <v>38</v>
      </c>
      <c r="Q11" s="92"/>
      <c r="R11" s="93" t="s">
        <v>46</v>
      </c>
      <c r="S11" s="92"/>
      <c r="T11" s="93" t="s">
        <v>29</v>
      </c>
      <c r="U11" s="92"/>
      <c r="V11" s="93" t="s">
        <v>30</v>
      </c>
      <c r="W11" s="92"/>
      <c r="X11" s="93" t="s">
        <v>43</v>
      </c>
      <c r="Y11" s="93"/>
    </row>
    <row r="12" spans="1:25" ht="15" customHeight="1">
      <c r="A12" s="8"/>
      <c r="B12" s="8"/>
      <c r="C12" s="7"/>
      <c r="D12" s="35" t="s">
        <v>7</v>
      </c>
      <c r="E12" s="31" t="s">
        <v>8</v>
      </c>
      <c r="F12" s="37" t="s">
        <v>7</v>
      </c>
      <c r="G12" s="31" t="s">
        <v>8</v>
      </c>
      <c r="H12" s="37" t="s">
        <v>7</v>
      </c>
      <c r="I12" s="31" t="s">
        <v>8</v>
      </c>
      <c r="J12" s="37" t="s">
        <v>7</v>
      </c>
      <c r="K12" s="31" t="s">
        <v>8</v>
      </c>
      <c r="L12" s="31" t="s">
        <v>7</v>
      </c>
      <c r="M12" s="31" t="s">
        <v>8</v>
      </c>
      <c r="N12" s="37" t="s">
        <v>7</v>
      </c>
      <c r="O12" s="31" t="s">
        <v>8</v>
      </c>
      <c r="P12" s="37" t="s">
        <v>7</v>
      </c>
      <c r="Q12" s="31" t="s">
        <v>8</v>
      </c>
      <c r="R12" s="37" t="s">
        <v>7</v>
      </c>
      <c r="S12" s="31" t="s">
        <v>8</v>
      </c>
      <c r="T12" s="37" t="s">
        <v>7</v>
      </c>
      <c r="U12" s="31" t="s">
        <v>8</v>
      </c>
      <c r="V12" s="37" t="s">
        <v>7</v>
      </c>
      <c r="W12" s="31" t="s">
        <v>8</v>
      </c>
      <c r="X12" s="32" t="s">
        <v>7</v>
      </c>
      <c r="Y12" s="38" t="s">
        <v>8</v>
      </c>
    </row>
    <row r="13" spans="1:25" ht="15" customHeight="1" thickBot="1">
      <c r="A13" s="6"/>
      <c r="B13" s="6"/>
      <c r="C13" s="5"/>
      <c r="D13" s="36" t="s">
        <v>47</v>
      </c>
      <c r="E13" s="34" t="s">
        <v>48</v>
      </c>
      <c r="F13" s="33" t="s">
        <v>47</v>
      </c>
      <c r="G13" s="34" t="s">
        <v>48</v>
      </c>
      <c r="H13" s="33" t="s">
        <v>47</v>
      </c>
      <c r="I13" s="34" t="s">
        <v>48</v>
      </c>
      <c r="J13" s="33" t="s">
        <v>47</v>
      </c>
      <c r="K13" s="34" t="s">
        <v>48</v>
      </c>
      <c r="L13" s="33" t="s">
        <v>47</v>
      </c>
      <c r="M13" s="34" t="s">
        <v>48</v>
      </c>
      <c r="N13" s="33" t="s">
        <v>47</v>
      </c>
      <c r="O13" s="34" t="s">
        <v>48</v>
      </c>
      <c r="P13" s="33" t="s">
        <v>47</v>
      </c>
      <c r="Q13" s="34" t="s">
        <v>48</v>
      </c>
      <c r="R13" s="33" t="s">
        <v>47</v>
      </c>
      <c r="S13" s="34" t="s">
        <v>48</v>
      </c>
      <c r="T13" s="33" t="s">
        <v>47</v>
      </c>
      <c r="U13" s="34" t="s">
        <v>48</v>
      </c>
      <c r="V13" s="33" t="s">
        <v>47</v>
      </c>
      <c r="W13" s="34" t="s">
        <v>48</v>
      </c>
      <c r="X13" s="33" t="s">
        <v>47</v>
      </c>
      <c r="Y13" s="34" t="s">
        <v>48</v>
      </c>
    </row>
    <row r="14" spans="1:25" s="17" customFormat="1" ht="17.45" customHeight="1">
      <c r="A14" s="66" t="s">
        <v>68</v>
      </c>
      <c r="B14" s="60" t="s">
        <v>50</v>
      </c>
      <c r="C14" s="21"/>
      <c r="D14" s="61">
        <v>4016</v>
      </c>
      <c r="E14" s="63">
        <v>2798502</v>
      </c>
      <c r="F14" s="62">
        <v>25</v>
      </c>
      <c r="G14" s="64">
        <v>52477</v>
      </c>
      <c r="H14" s="62">
        <v>1</v>
      </c>
      <c r="I14" s="64">
        <v>81</v>
      </c>
      <c r="J14" s="62">
        <v>311</v>
      </c>
      <c r="K14" s="64">
        <v>173723</v>
      </c>
      <c r="L14" s="62">
        <v>426</v>
      </c>
      <c r="M14" s="65">
        <v>133790</v>
      </c>
      <c r="N14" s="77">
        <v>149</v>
      </c>
      <c r="O14" s="79">
        <v>33501</v>
      </c>
      <c r="P14" s="78">
        <v>1004</v>
      </c>
      <c r="Q14" s="79">
        <v>616157</v>
      </c>
      <c r="R14" s="78">
        <v>107</v>
      </c>
      <c r="S14" s="79">
        <v>64988</v>
      </c>
      <c r="T14" s="78">
        <v>1096</v>
      </c>
      <c r="U14" s="79">
        <v>1033819</v>
      </c>
      <c r="V14" s="78">
        <v>369</v>
      </c>
      <c r="W14" s="80">
        <v>430348</v>
      </c>
      <c r="X14" s="77">
        <v>528</v>
      </c>
      <c r="Y14" s="79">
        <v>259618</v>
      </c>
    </row>
    <row r="15" spans="1:25" s="17" customFormat="1" ht="17.45" customHeight="1">
      <c r="A15" s="66" t="s">
        <v>69</v>
      </c>
      <c r="B15" s="60" t="s">
        <v>51</v>
      </c>
      <c r="C15" s="21"/>
      <c r="D15" s="61">
        <v>4064</v>
      </c>
      <c r="E15" s="63">
        <v>2742950</v>
      </c>
      <c r="F15" s="62">
        <v>24</v>
      </c>
      <c r="G15" s="64">
        <v>49689</v>
      </c>
      <c r="H15" s="62">
        <v>1</v>
      </c>
      <c r="I15" s="64">
        <v>81</v>
      </c>
      <c r="J15" s="62">
        <v>328</v>
      </c>
      <c r="K15" s="64">
        <v>179236</v>
      </c>
      <c r="L15" s="62">
        <v>431</v>
      </c>
      <c r="M15" s="65">
        <v>135630</v>
      </c>
      <c r="N15" s="77">
        <v>150</v>
      </c>
      <c r="O15" s="79">
        <v>33575</v>
      </c>
      <c r="P15" s="78">
        <v>1015</v>
      </c>
      <c r="Q15" s="79">
        <v>619618</v>
      </c>
      <c r="R15" s="78">
        <v>111</v>
      </c>
      <c r="S15" s="79">
        <v>62397</v>
      </c>
      <c r="T15" s="78">
        <v>1104</v>
      </c>
      <c r="U15" s="79">
        <v>1001557</v>
      </c>
      <c r="V15" s="78">
        <v>369</v>
      </c>
      <c r="W15" s="80">
        <v>409808</v>
      </c>
      <c r="X15" s="77">
        <v>531</v>
      </c>
      <c r="Y15" s="79">
        <v>251359</v>
      </c>
    </row>
    <row r="16" spans="1:25" s="17" customFormat="1" ht="17.45" customHeight="1">
      <c r="A16" s="66" t="s">
        <v>70</v>
      </c>
      <c r="B16" s="60" t="s">
        <v>52</v>
      </c>
      <c r="C16" s="21"/>
      <c r="D16" s="61">
        <v>4088</v>
      </c>
      <c r="E16" s="63">
        <v>2725373</v>
      </c>
      <c r="F16" s="62">
        <v>24</v>
      </c>
      <c r="G16" s="64">
        <v>49603</v>
      </c>
      <c r="H16" s="62">
        <v>1</v>
      </c>
      <c r="I16" s="64">
        <v>81</v>
      </c>
      <c r="J16" s="62">
        <v>339</v>
      </c>
      <c r="K16" s="64">
        <v>183482</v>
      </c>
      <c r="L16" s="62">
        <v>430</v>
      </c>
      <c r="M16" s="65">
        <v>139875</v>
      </c>
      <c r="N16" s="77">
        <v>152</v>
      </c>
      <c r="O16" s="79">
        <v>33970</v>
      </c>
      <c r="P16" s="78">
        <v>1025</v>
      </c>
      <c r="Q16" s="79">
        <v>623549</v>
      </c>
      <c r="R16" s="78">
        <v>111</v>
      </c>
      <c r="S16" s="79">
        <v>61715</v>
      </c>
      <c r="T16" s="78">
        <v>1105</v>
      </c>
      <c r="U16" s="79">
        <v>989100</v>
      </c>
      <c r="V16" s="78">
        <v>367</v>
      </c>
      <c r="W16" s="80">
        <v>396130</v>
      </c>
      <c r="X16" s="77">
        <v>534</v>
      </c>
      <c r="Y16" s="79">
        <v>247868</v>
      </c>
    </row>
    <row r="17" spans="1:25" s="17" customFormat="1" ht="17.45" customHeight="1">
      <c r="A17" s="66" t="s">
        <v>71</v>
      </c>
      <c r="B17" s="60" t="s">
        <v>53</v>
      </c>
      <c r="C17" s="21"/>
      <c r="D17" s="61">
        <v>4105</v>
      </c>
      <c r="E17" s="63">
        <v>2724020</v>
      </c>
      <c r="F17" s="62">
        <v>24</v>
      </c>
      <c r="G17" s="64">
        <v>49560</v>
      </c>
      <c r="H17" s="62">
        <v>1</v>
      </c>
      <c r="I17" s="64">
        <v>687</v>
      </c>
      <c r="J17" s="62">
        <v>341</v>
      </c>
      <c r="K17" s="64">
        <v>193120</v>
      </c>
      <c r="L17" s="62">
        <v>424</v>
      </c>
      <c r="M17" s="65">
        <v>145972</v>
      </c>
      <c r="N17" s="77">
        <v>153</v>
      </c>
      <c r="O17" s="79">
        <v>35672</v>
      </c>
      <c r="P17" s="78">
        <v>1043</v>
      </c>
      <c r="Q17" s="79">
        <v>634787</v>
      </c>
      <c r="R17" s="78">
        <v>111</v>
      </c>
      <c r="S17" s="79">
        <v>60931</v>
      </c>
      <c r="T17" s="78">
        <v>1110</v>
      </c>
      <c r="U17" s="79">
        <v>970743</v>
      </c>
      <c r="V17" s="78">
        <v>367</v>
      </c>
      <c r="W17" s="80">
        <v>385650</v>
      </c>
      <c r="X17" s="77">
        <v>531</v>
      </c>
      <c r="Y17" s="79">
        <v>246898</v>
      </c>
    </row>
    <row r="18" spans="1:25" s="17" customFormat="1" ht="17.45" customHeight="1">
      <c r="A18" s="66" t="s">
        <v>72</v>
      </c>
      <c r="B18" s="60" t="s">
        <v>54</v>
      </c>
      <c r="C18" s="21"/>
      <c r="D18" s="61">
        <v>4127</v>
      </c>
      <c r="E18" s="63">
        <v>2715200</v>
      </c>
      <c r="F18" s="62">
        <v>24</v>
      </c>
      <c r="G18" s="64">
        <v>49379</v>
      </c>
      <c r="H18" s="62">
        <v>1</v>
      </c>
      <c r="I18" s="64">
        <v>687</v>
      </c>
      <c r="J18" s="62">
        <v>348</v>
      </c>
      <c r="K18" s="64">
        <v>196827</v>
      </c>
      <c r="L18" s="62">
        <v>426</v>
      </c>
      <c r="M18" s="65">
        <v>148361</v>
      </c>
      <c r="N18" s="77">
        <v>154</v>
      </c>
      <c r="O18" s="79">
        <v>38621</v>
      </c>
      <c r="P18" s="78">
        <v>1051</v>
      </c>
      <c r="Q18" s="79">
        <v>639417</v>
      </c>
      <c r="R18" s="78">
        <v>111</v>
      </c>
      <c r="S18" s="79">
        <v>60040</v>
      </c>
      <c r="T18" s="78">
        <v>1115</v>
      </c>
      <c r="U18" s="79">
        <v>958583</v>
      </c>
      <c r="V18" s="78">
        <v>363</v>
      </c>
      <c r="W18" s="80">
        <v>377269</v>
      </c>
      <c r="X18" s="77">
        <v>534</v>
      </c>
      <c r="Y18" s="79">
        <v>246016</v>
      </c>
    </row>
    <row r="19" spans="1:25" s="17" customFormat="1" ht="17.45" customHeight="1">
      <c r="A19" s="66" t="s">
        <v>73</v>
      </c>
      <c r="B19" s="60" t="s">
        <v>55</v>
      </c>
      <c r="C19" s="21"/>
      <c r="D19" s="61">
        <v>4150</v>
      </c>
      <c r="E19" s="63">
        <v>2713398</v>
      </c>
      <c r="F19" s="62">
        <v>24</v>
      </c>
      <c r="G19" s="64">
        <v>48947</v>
      </c>
      <c r="H19" s="62">
        <v>1</v>
      </c>
      <c r="I19" s="64">
        <v>687</v>
      </c>
      <c r="J19" s="62">
        <v>354</v>
      </c>
      <c r="K19" s="64">
        <v>201843</v>
      </c>
      <c r="L19" s="62">
        <v>425</v>
      </c>
      <c r="M19" s="65">
        <v>150706</v>
      </c>
      <c r="N19" s="77">
        <v>152</v>
      </c>
      <c r="O19" s="79">
        <v>41409</v>
      </c>
      <c r="P19" s="78">
        <v>1060</v>
      </c>
      <c r="Q19" s="79">
        <v>648314</v>
      </c>
      <c r="R19" s="78">
        <v>113</v>
      </c>
      <c r="S19" s="79">
        <v>59529</v>
      </c>
      <c r="T19" s="78">
        <v>1125</v>
      </c>
      <c r="U19" s="79">
        <v>947144</v>
      </c>
      <c r="V19" s="78">
        <v>360</v>
      </c>
      <c r="W19" s="80">
        <v>371624</v>
      </c>
      <c r="X19" s="77">
        <v>536</v>
      </c>
      <c r="Y19" s="79">
        <v>243195</v>
      </c>
    </row>
    <row r="20" spans="1:25" s="17" customFormat="1" ht="17.45" customHeight="1">
      <c r="A20" s="66" t="s">
        <v>74</v>
      </c>
      <c r="B20" s="60" t="s">
        <v>56</v>
      </c>
      <c r="C20" s="21"/>
      <c r="D20" s="61">
        <v>4161</v>
      </c>
      <c r="E20" s="63">
        <v>2696741</v>
      </c>
      <c r="F20" s="62">
        <v>24</v>
      </c>
      <c r="G20" s="64">
        <v>48062</v>
      </c>
      <c r="H20" s="62">
        <v>1</v>
      </c>
      <c r="I20" s="64">
        <v>687</v>
      </c>
      <c r="J20" s="62">
        <v>360</v>
      </c>
      <c r="K20" s="64">
        <v>201259</v>
      </c>
      <c r="L20" s="62">
        <v>428</v>
      </c>
      <c r="M20" s="65">
        <v>150974</v>
      </c>
      <c r="N20" s="77">
        <v>146</v>
      </c>
      <c r="O20" s="79">
        <v>42028</v>
      </c>
      <c r="P20" s="78">
        <v>1062</v>
      </c>
      <c r="Q20" s="79">
        <v>654452</v>
      </c>
      <c r="R20" s="78">
        <v>115</v>
      </c>
      <c r="S20" s="79">
        <v>58683</v>
      </c>
      <c r="T20" s="78">
        <v>1127</v>
      </c>
      <c r="U20" s="79">
        <v>934830</v>
      </c>
      <c r="V20" s="78">
        <v>361</v>
      </c>
      <c r="W20" s="80">
        <v>364557</v>
      </c>
      <c r="X20" s="77">
        <v>537</v>
      </c>
      <c r="Y20" s="79">
        <v>241209</v>
      </c>
    </row>
    <row r="21" spans="1:25" s="17" customFormat="1" ht="17.45" customHeight="1">
      <c r="A21" s="66" t="s">
        <v>75</v>
      </c>
      <c r="B21" s="60" t="s">
        <v>57</v>
      </c>
      <c r="C21" s="21"/>
      <c r="D21" s="61">
        <v>4184</v>
      </c>
      <c r="E21" s="63">
        <v>2681097</v>
      </c>
      <c r="F21" s="62">
        <v>24</v>
      </c>
      <c r="G21" s="64">
        <v>46560</v>
      </c>
      <c r="H21" s="62">
        <v>1</v>
      </c>
      <c r="I21" s="64">
        <v>687</v>
      </c>
      <c r="J21" s="62">
        <v>363</v>
      </c>
      <c r="K21" s="64">
        <v>200991</v>
      </c>
      <c r="L21" s="62">
        <v>430</v>
      </c>
      <c r="M21" s="65">
        <v>152452</v>
      </c>
      <c r="N21" s="77">
        <v>147</v>
      </c>
      <c r="O21" s="79">
        <v>43746</v>
      </c>
      <c r="P21" s="78">
        <v>1079</v>
      </c>
      <c r="Q21" s="79">
        <v>662230</v>
      </c>
      <c r="R21" s="78">
        <v>114</v>
      </c>
      <c r="S21" s="79">
        <v>59137</v>
      </c>
      <c r="T21" s="78">
        <v>1130</v>
      </c>
      <c r="U21" s="79">
        <v>917853</v>
      </c>
      <c r="V21" s="78">
        <v>358</v>
      </c>
      <c r="W21" s="80">
        <v>358966</v>
      </c>
      <c r="X21" s="77">
        <v>538</v>
      </c>
      <c r="Y21" s="79">
        <v>238475</v>
      </c>
    </row>
    <row r="22" spans="1:25" s="17" customFormat="1" ht="17.45" customHeight="1">
      <c r="A22" s="66" t="s">
        <v>76</v>
      </c>
      <c r="B22" s="60" t="s">
        <v>58</v>
      </c>
      <c r="C22" s="21"/>
      <c r="D22" s="61">
        <v>4236</v>
      </c>
      <c r="E22" s="63">
        <v>2687485</v>
      </c>
      <c r="F22" s="62">
        <v>24</v>
      </c>
      <c r="G22" s="64">
        <v>46372</v>
      </c>
      <c r="H22" s="62">
        <v>1</v>
      </c>
      <c r="I22" s="64">
        <v>687</v>
      </c>
      <c r="J22" s="62">
        <v>371</v>
      </c>
      <c r="K22" s="64">
        <v>200076</v>
      </c>
      <c r="L22" s="62">
        <v>432</v>
      </c>
      <c r="M22" s="65">
        <v>155656</v>
      </c>
      <c r="N22" s="77">
        <v>149</v>
      </c>
      <c r="O22" s="79">
        <v>45987</v>
      </c>
      <c r="P22" s="78">
        <v>1100</v>
      </c>
      <c r="Q22" s="79">
        <v>669979</v>
      </c>
      <c r="R22" s="78">
        <v>113</v>
      </c>
      <c r="S22" s="79">
        <v>58551</v>
      </c>
      <c r="T22" s="78">
        <v>1140</v>
      </c>
      <c r="U22" s="79">
        <v>915119</v>
      </c>
      <c r="V22" s="78">
        <v>357</v>
      </c>
      <c r="W22" s="80">
        <v>355227</v>
      </c>
      <c r="X22" s="77">
        <v>549</v>
      </c>
      <c r="Y22" s="79">
        <v>239831</v>
      </c>
    </row>
    <row r="23" spans="1:25" s="17" customFormat="1" ht="17.45" customHeight="1">
      <c r="A23" s="66" t="s">
        <v>77</v>
      </c>
      <c r="B23" s="60" t="s">
        <v>59</v>
      </c>
      <c r="C23" s="21"/>
      <c r="D23" s="61">
        <v>4280</v>
      </c>
      <c r="E23" s="63">
        <v>2715224</v>
      </c>
      <c r="F23" s="62">
        <v>24</v>
      </c>
      <c r="G23" s="64">
        <v>46149</v>
      </c>
      <c r="H23" s="62">
        <v>2</v>
      </c>
      <c r="I23" s="64">
        <v>722</v>
      </c>
      <c r="J23" s="62">
        <v>374</v>
      </c>
      <c r="K23" s="64">
        <v>207864</v>
      </c>
      <c r="L23" s="62">
        <v>436</v>
      </c>
      <c r="M23" s="65">
        <v>160212</v>
      </c>
      <c r="N23" s="77">
        <v>147</v>
      </c>
      <c r="O23" s="79">
        <v>48301</v>
      </c>
      <c r="P23" s="78">
        <v>1124</v>
      </c>
      <c r="Q23" s="79">
        <v>681538</v>
      </c>
      <c r="R23" s="78">
        <v>112</v>
      </c>
      <c r="S23" s="79">
        <v>58470</v>
      </c>
      <c r="T23" s="78">
        <v>1148</v>
      </c>
      <c r="U23" s="79">
        <v>918839</v>
      </c>
      <c r="V23" s="78">
        <v>357</v>
      </c>
      <c r="W23" s="80">
        <v>351556</v>
      </c>
      <c r="X23" s="77">
        <v>556</v>
      </c>
      <c r="Y23" s="79">
        <v>241573</v>
      </c>
    </row>
    <row r="24" spans="1:25" s="17" customFormat="1" ht="17.45" customHeight="1">
      <c r="A24" s="66" t="s">
        <v>78</v>
      </c>
      <c r="B24" s="60" t="s">
        <v>60</v>
      </c>
      <c r="C24" s="21"/>
      <c r="D24" s="61">
        <v>4313</v>
      </c>
      <c r="E24" s="63">
        <v>2716930</v>
      </c>
      <c r="F24" s="62">
        <v>24</v>
      </c>
      <c r="G24" s="64">
        <v>45229</v>
      </c>
      <c r="H24" s="62">
        <v>2</v>
      </c>
      <c r="I24" s="64">
        <v>722</v>
      </c>
      <c r="J24" s="62">
        <v>380</v>
      </c>
      <c r="K24" s="64">
        <v>212417</v>
      </c>
      <c r="L24" s="62">
        <v>438</v>
      </c>
      <c r="M24" s="65">
        <v>166805</v>
      </c>
      <c r="N24" s="77">
        <v>145</v>
      </c>
      <c r="O24" s="79">
        <v>54514</v>
      </c>
      <c r="P24" s="78">
        <v>1137</v>
      </c>
      <c r="Q24" s="79">
        <v>689611</v>
      </c>
      <c r="R24" s="78">
        <v>114</v>
      </c>
      <c r="S24" s="79">
        <v>57654</v>
      </c>
      <c r="T24" s="78">
        <v>1153</v>
      </c>
      <c r="U24" s="79">
        <v>906912</v>
      </c>
      <c r="V24" s="78">
        <v>358</v>
      </c>
      <c r="W24" s="80">
        <v>341786</v>
      </c>
      <c r="X24" s="77">
        <v>562</v>
      </c>
      <c r="Y24" s="79">
        <v>241280</v>
      </c>
    </row>
    <row r="25" spans="1:25" s="17" customFormat="1" ht="17.45" customHeight="1">
      <c r="A25" s="66" t="s">
        <v>79</v>
      </c>
      <c r="B25" s="60" t="s">
        <v>61</v>
      </c>
      <c r="C25" s="21"/>
      <c r="D25" s="61">
        <v>4334</v>
      </c>
      <c r="E25" s="63">
        <v>2705448</v>
      </c>
      <c r="F25" s="62">
        <v>26</v>
      </c>
      <c r="G25" s="64">
        <v>45138</v>
      </c>
      <c r="H25" s="62">
        <v>3</v>
      </c>
      <c r="I25" s="64">
        <v>769</v>
      </c>
      <c r="J25" s="62">
        <v>388</v>
      </c>
      <c r="K25" s="64">
        <v>212846</v>
      </c>
      <c r="L25" s="62">
        <v>437</v>
      </c>
      <c r="M25" s="65">
        <v>171868</v>
      </c>
      <c r="N25" s="77">
        <v>146</v>
      </c>
      <c r="O25" s="79">
        <v>55524</v>
      </c>
      <c r="P25" s="78">
        <v>1133</v>
      </c>
      <c r="Q25" s="79">
        <v>691081</v>
      </c>
      <c r="R25" s="78">
        <v>112</v>
      </c>
      <c r="S25" s="79">
        <v>56930</v>
      </c>
      <c r="T25" s="78">
        <v>1159</v>
      </c>
      <c r="U25" s="79">
        <v>895036</v>
      </c>
      <c r="V25" s="78">
        <v>359</v>
      </c>
      <c r="W25" s="80">
        <v>336143</v>
      </c>
      <c r="X25" s="77">
        <v>571</v>
      </c>
      <c r="Y25" s="79">
        <v>240113</v>
      </c>
    </row>
    <row r="26" spans="1:25" s="17" customFormat="1" ht="17.45" customHeight="1">
      <c r="A26" s="66" t="s">
        <v>80</v>
      </c>
      <c r="B26" s="60" t="s">
        <v>62</v>
      </c>
      <c r="C26" s="21"/>
      <c r="D26" s="61">
        <v>4322</v>
      </c>
      <c r="E26" s="63">
        <v>2690228</v>
      </c>
      <c r="F26" s="62">
        <v>26</v>
      </c>
      <c r="G26" s="64">
        <v>44763</v>
      </c>
      <c r="H26" s="62">
        <v>3</v>
      </c>
      <c r="I26" s="64">
        <v>769</v>
      </c>
      <c r="J26" s="62">
        <v>390</v>
      </c>
      <c r="K26" s="64">
        <v>213122</v>
      </c>
      <c r="L26" s="62">
        <v>432</v>
      </c>
      <c r="M26" s="65">
        <v>172514</v>
      </c>
      <c r="N26" s="77">
        <v>145</v>
      </c>
      <c r="O26" s="79">
        <v>57104</v>
      </c>
      <c r="P26" s="78">
        <v>1125</v>
      </c>
      <c r="Q26" s="79">
        <v>689958</v>
      </c>
      <c r="R26" s="78">
        <v>113</v>
      </c>
      <c r="S26" s="79">
        <v>56123</v>
      </c>
      <c r="T26" s="78">
        <v>1161</v>
      </c>
      <c r="U26" s="79">
        <v>886509</v>
      </c>
      <c r="V26" s="78">
        <v>358</v>
      </c>
      <c r="W26" s="80">
        <v>331391</v>
      </c>
      <c r="X26" s="77">
        <v>569</v>
      </c>
      <c r="Y26" s="79">
        <v>237975</v>
      </c>
    </row>
    <row r="27" spans="1:25" s="17" customFormat="1" ht="17.45" customHeight="1">
      <c r="A27" s="66" t="s">
        <v>81</v>
      </c>
      <c r="B27" s="60" t="s">
        <v>63</v>
      </c>
      <c r="C27" s="21"/>
      <c r="D27" s="61">
        <v>4312</v>
      </c>
      <c r="E27" s="63">
        <v>2699151</v>
      </c>
      <c r="F27" s="62">
        <v>26</v>
      </c>
      <c r="G27" s="64">
        <v>44965</v>
      </c>
      <c r="H27" s="62">
        <v>3</v>
      </c>
      <c r="I27" s="64">
        <v>769</v>
      </c>
      <c r="J27" s="62">
        <v>386</v>
      </c>
      <c r="K27" s="64">
        <v>213045</v>
      </c>
      <c r="L27" s="62">
        <v>433</v>
      </c>
      <c r="M27" s="65">
        <v>172154</v>
      </c>
      <c r="N27" s="77">
        <v>143</v>
      </c>
      <c r="O27" s="79">
        <v>56247</v>
      </c>
      <c r="P27" s="78">
        <v>1123</v>
      </c>
      <c r="Q27" s="79">
        <v>690708</v>
      </c>
      <c r="R27" s="78">
        <v>112</v>
      </c>
      <c r="S27" s="79">
        <v>56410</v>
      </c>
      <c r="T27" s="78">
        <v>1160</v>
      </c>
      <c r="U27" s="79">
        <v>891436</v>
      </c>
      <c r="V27" s="78">
        <v>358</v>
      </c>
      <c r="W27" s="80">
        <v>333874</v>
      </c>
      <c r="X27" s="77">
        <v>568</v>
      </c>
      <c r="Y27" s="79">
        <v>239543</v>
      </c>
    </row>
    <row r="28" spans="1:25" s="17" customFormat="1" ht="17.45" customHeight="1">
      <c r="A28" s="66" t="s">
        <v>82</v>
      </c>
      <c r="B28" s="60" t="s">
        <v>64</v>
      </c>
      <c r="C28" s="21"/>
      <c r="D28" s="61">
        <v>4316</v>
      </c>
      <c r="E28" s="63">
        <v>2696834</v>
      </c>
      <c r="F28" s="62">
        <v>26</v>
      </c>
      <c r="G28" s="64">
        <v>44881</v>
      </c>
      <c r="H28" s="62">
        <v>3</v>
      </c>
      <c r="I28" s="64">
        <v>769</v>
      </c>
      <c r="J28" s="62">
        <v>387</v>
      </c>
      <c r="K28" s="64">
        <v>213144</v>
      </c>
      <c r="L28" s="62">
        <v>433</v>
      </c>
      <c r="M28" s="65">
        <v>172353</v>
      </c>
      <c r="N28" s="77">
        <v>144</v>
      </c>
      <c r="O28" s="79">
        <v>56599</v>
      </c>
      <c r="P28" s="78">
        <v>1123</v>
      </c>
      <c r="Q28" s="79">
        <v>690889</v>
      </c>
      <c r="R28" s="78">
        <v>113</v>
      </c>
      <c r="S28" s="79">
        <v>56193</v>
      </c>
      <c r="T28" s="78">
        <v>1161</v>
      </c>
      <c r="U28" s="79">
        <v>889400</v>
      </c>
      <c r="V28" s="78">
        <v>358</v>
      </c>
      <c r="W28" s="80">
        <v>333823</v>
      </c>
      <c r="X28" s="77">
        <v>568</v>
      </c>
      <c r="Y28" s="79">
        <v>238783</v>
      </c>
    </row>
    <row r="29" spans="1:25" s="17" customFormat="1" ht="17.45" customHeight="1">
      <c r="A29" s="66" t="s">
        <v>83</v>
      </c>
      <c r="B29" s="60" t="s">
        <v>65</v>
      </c>
      <c r="C29" s="21"/>
      <c r="D29" s="61">
        <v>4322</v>
      </c>
      <c r="E29" s="63">
        <v>2690228</v>
      </c>
      <c r="F29" s="62">
        <v>26</v>
      </c>
      <c r="G29" s="64">
        <v>44763</v>
      </c>
      <c r="H29" s="62">
        <v>3</v>
      </c>
      <c r="I29" s="64">
        <v>769</v>
      </c>
      <c r="J29" s="62">
        <v>390</v>
      </c>
      <c r="K29" s="64">
        <v>213122</v>
      </c>
      <c r="L29" s="62">
        <v>432</v>
      </c>
      <c r="M29" s="65">
        <v>172514</v>
      </c>
      <c r="N29" s="77">
        <v>145</v>
      </c>
      <c r="O29" s="79">
        <v>57104</v>
      </c>
      <c r="P29" s="78">
        <v>1125</v>
      </c>
      <c r="Q29" s="79">
        <v>689958</v>
      </c>
      <c r="R29" s="78">
        <v>113</v>
      </c>
      <c r="S29" s="79">
        <v>56123</v>
      </c>
      <c r="T29" s="78">
        <v>1161</v>
      </c>
      <c r="U29" s="79">
        <v>886509</v>
      </c>
      <c r="V29" s="78">
        <v>358</v>
      </c>
      <c r="W29" s="80">
        <v>331391</v>
      </c>
      <c r="X29" s="77">
        <v>569</v>
      </c>
      <c r="Y29" s="79">
        <v>237975</v>
      </c>
    </row>
    <row r="30" spans="1:25" s="17" customFormat="1" ht="17.45" customHeight="1">
      <c r="A30" s="66" t="s">
        <v>84</v>
      </c>
      <c r="B30" s="60" t="s">
        <v>66</v>
      </c>
      <c r="C30" s="21"/>
      <c r="D30" s="27"/>
      <c r="E30" s="23"/>
      <c r="F30" s="23"/>
      <c r="G30" s="23"/>
      <c r="H30" s="23"/>
      <c r="I30" s="23"/>
      <c r="J30" s="23"/>
      <c r="K30" s="23"/>
      <c r="L30" s="23"/>
      <c r="M30" s="28"/>
      <c r="N30" s="26"/>
      <c r="O30" s="25"/>
      <c r="P30" s="24"/>
      <c r="Q30" s="24"/>
      <c r="R30" s="24"/>
      <c r="S30" s="24"/>
      <c r="T30" s="24"/>
      <c r="U30" s="24"/>
      <c r="V30" s="24"/>
      <c r="W30" s="26"/>
      <c r="X30" s="26"/>
      <c r="Y30" s="24"/>
    </row>
    <row r="31" spans="1:25" s="17" customFormat="1" ht="17.45" customHeight="1">
      <c r="A31" s="66" t="s">
        <v>85</v>
      </c>
      <c r="B31" s="60" t="s">
        <v>67</v>
      </c>
      <c r="C31" s="21"/>
      <c r="D31" s="61">
        <v>4322</v>
      </c>
      <c r="E31" s="63">
        <v>2684091</v>
      </c>
      <c r="F31" s="62">
        <v>26</v>
      </c>
      <c r="G31" s="64">
        <v>44609</v>
      </c>
      <c r="H31" s="62">
        <v>3</v>
      </c>
      <c r="I31" s="64">
        <v>769</v>
      </c>
      <c r="J31" s="62">
        <v>389</v>
      </c>
      <c r="K31" s="64">
        <v>212897</v>
      </c>
      <c r="L31" s="62">
        <v>433</v>
      </c>
      <c r="M31" s="65">
        <v>172564</v>
      </c>
      <c r="N31" s="77">
        <v>146</v>
      </c>
      <c r="O31" s="79">
        <v>57520</v>
      </c>
      <c r="P31" s="78">
        <v>1125</v>
      </c>
      <c r="Q31" s="79">
        <v>688910</v>
      </c>
      <c r="R31" s="78">
        <v>113</v>
      </c>
      <c r="S31" s="79">
        <v>55620</v>
      </c>
      <c r="T31" s="78">
        <v>1162</v>
      </c>
      <c r="U31" s="79">
        <v>884011</v>
      </c>
      <c r="V31" s="78">
        <v>357</v>
      </c>
      <c r="W31" s="80">
        <v>330439</v>
      </c>
      <c r="X31" s="77">
        <v>568</v>
      </c>
      <c r="Y31" s="79">
        <v>236752</v>
      </c>
    </row>
    <row r="32" spans="1:25" s="17" customFormat="1" ht="17.45" customHeight="1">
      <c r="A32" s="66" t="s">
        <v>81</v>
      </c>
      <c r="B32" s="60" t="s">
        <v>63</v>
      </c>
      <c r="C32" s="21"/>
      <c r="D32" s="61">
        <v>4319</v>
      </c>
      <c r="E32" s="63">
        <v>2674014</v>
      </c>
      <c r="F32" s="62">
        <v>26</v>
      </c>
      <c r="G32" s="64">
        <v>44055</v>
      </c>
      <c r="H32" s="62">
        <v>3</v>
      </c>
      <c r="I32" s="64">
        <v>769</v>
      </c>
      <c r="J32" s="62">
        <v>388</v>
      </c>
      <c r="K32" s="64">
        <v>215667</v>
      </c>
      <c r="L32" s="62">
        <v>434</v>
      </c>
      <c r="M32" s="65">
        <v>172503</v>
      </c>
      <c r="N32" s="77">
        <v>146</v>
      </c>
      <c r="O32" s="79">
        <v>57539</v>
      </c>
      <c r="P32" s="78">
        <v>1124</v>
      </c>
      <c r="Q32" s="79">
        <v>687179</v>
      </c>
      <c r="R32" s="78">
        <v>113</v>
      </c>
      <c r="S32" s="79">
        <v>55305</v>
      </c>
      <c r="T32" s="78">
        <v>1162</v>
      </c>
      <c r="U32" s="79">
        <v>879254</v>
      </c>
      <c r="V32" s="78">
        <v>357</v>
      </c>
      <c r="W32" s="80">
        <v>325847</v>
      </c>
      <c r="X32" s="77">
        <v>566</v>
      </c>
      <c r="Y32" s="79">
        <v>235896</v>
      </c>
    </row>
    <row r="33" spans="1:25" s="17" customFormat="1" ht="26.1" customHeight="1">
      <c r="A33" s="89" t="s">
        <v>4</v>
      </c>
      <c r="B33" s="89"/>
      <c r="C33" s="90"/>
      <c r="D33" s="48">
        <v>-7.0000000000000007E-2</v>
      </c>
      <c r="E33" s="51">
        <v>-0.38</v>
      </c>
      <c r="F33" s="53">
        <v>0</v>
      </c>
      <c r="G33" s="55">
        <v>-1.24</v>
      </c>
      <c r="H33" s="53">
        <v>0</v>
      </c>
      <c r="I33" s="58">
        <v>0</v>
      </c>
      <c r="J33" s="50">
        <v>-0.26</v>
      </c>
      <c r="K33" s="55">
        <v>1.3</v>
      </c>
      <c r="L33" s="50">
        <v>0.23</v>
      </c>
      <c r="M33" s="57">
        <v>-0.04</v>
      </c>
      <c r="N33" s="68">
        <v>0</v>
      </c>
      <c r="O33" s="70">
        <v>0.03</v>
      </c>
      <c r="P33" s="74">
        <v>-0.09</v>
      </c>
      <c r="Q33" s="70">
        <v>-0.25</v>
      </c>
      <c r="R33" s="69">
        <v>0</v>
      </c>
      <c r="S33" s="70">
        <v>-0.56999999999999995</v>
      </c>
      <c r="T33" s="69">
        <v>0</v>
      </c>
      <c r="U33" s="70">
        <v>-0.54</v>
      </c>
      <c r="V33" s="69">
        <v>0</v>
      </c>
      <c r="W33" s="73">
        <v>-1.39</v>
      </c>
      <c r="X33" s="76">
        <v>-0.35</v>
      </c>
      <c r="Y33" s="70">
        <v>-0.36</v>
      </c>
    </row>
    <row r="34" spans="1:25" ht="33.950000000000003" customHeight="1" thickBot="1">
      <c r="A34" s="89" t="s">
        <v>5</v>
      </c>
      <c r="B34" s="89"/>
      <c r="C34" s="90"/>
      <c r="D34" s="49">
        <v>0.16</v>
      </c>
      <c r="E34" s="52">
        <v>-0.93</v>
      </c>
      <c r="F34" s="54">
        <v>0</v>
      </c>
      <c r="G34" s="56">
        <v>-2.02</v>
      </c>
      <c r="H34" s="54">
        <v>0</v>
      </c>
      <c r="I34" s="59">
        <v>0</v>
      </c>
      <c r="J34" s="49">
        <v>0.52</v>
      </c>
      <c r="K34" s="56">
        <v>1.23</v>
      </c>
      <c r="L34" s="49">
        <v>0.23</v>
      </c>
      <c r="M34" s="56">
        <v>0.2</v>
      </c>
      <c r="N34" s="49">
        <v>2.1</v>
      </c>
      <c r="O34" s="71">
        <v>2.2999999999999998</v>
      </c>
      <c r="P34" s="49">
        <v>0.09</v>
      </c>
      <c r="Q34" s="72">
        <v>-0.51</v>
      </c>
      <c r="R34" s="49">
        <v>0.89</v>
      </c>
      <c r="S34" s="72">
        <v>-1.96</v>
      </c>
      <c r="T34" s="49">
        <v>0.17</v>
      </c>
      <c r="U34" s="72">
        <v>-1.37</v>
      </c>
      <c r="V34" s="75">
        <v>-0.28000000000000003</v>
      </c>
      <c r="W34" s="72">
        <v>-2.4</v>
      </c>
      <c r="X34" s="49">
        <v>-0.35</v>
      </c>
      <c r="Y34" s="71">
        <v>-1.52</v>
      </c>
    </row>
    <row r="35" spans="1:25" ht="18" customHeight="1">
      <c r="A35" s="95" t="s">
        <v>31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6" t="s">
        <v>2</v>
      </c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</row>
    <row r="36" spans="1:25" ht="35.1" customHeight="1">
      <c r="A36" s="84" t="str">
        <f>IF(A76&gt;"說　　明：",SUBSTITUTE(A76,CHAR(10),CHAR(10)&amp;"　　　　　")," ")</f>
        <v>說　　明：100年以前依據職業標準分類第5次修訂編製，101年起依據第6次修訂編製。</v>
      </c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7" t="str">
        <f>IF(A77&gt;"Note：",SUBSTITUTE(A77,CHAR(10),CHAR(10)&amp;"　　　")," ")</f>
        <v>Note：Data series were classified before 2011 refer to Standard Occupational Classification System, Rev.5.
　　　Data series were classified from 2012 refer to Rev.6.</v>
      </c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</row>
    <row r="37" spans="1:25">
      <c r="A37" s="18"/>
      <c r="B37" s="18"/>
      <c r="C37" s="18"/>
    </row>
    <row r="38" spans="1:25">
      <c r="A38" s="18"/>
      <c r="B38" s="18"/>
      <c r="C38" s="18"/>
    </row>
    <row r="76" spans="1:1" hidden="1">
      <c r="A76" s="47" t="s">
        <v>32</v>
      </c>
    </row>
    <row r="77" spans="1:1" ht="168" hidden="1">
      <c r="A77" s="67" t="s">
        <v>33</v>
      </c>
    </row>
    <row r="78" spans="1:1" hidden="1">
      <c r="A78" s="29"/>
    </row>
    <row r="79" spans="1:1" hidden="1"/>
    <row r="80" spans="1:1" hidden="1"/>
    <row r="81" hidden="1"/>
    <row r="82" hidden="1"/>
    <row r="83" hidden="1"/>
    <row r="84" hidden="1"/>
    <row r="85" hidden="1"/>
  </sheetData>
  <mergeCells count="54">
    <mergeCell ref="V11:W11"/>
    <mergeCell ref="N4:O4"/>
    <mergeCell ref="X11:Y11"/>
    <mergeCell ref="X10:Y10"/>
    <mergeCell ref="D11:E11"/>
    <mergeCell ref="F11:G11"/>
    <mergeCell ref="H11:I11"/>
    <mergeCell ref="J11:K11"/>
    <mergeCell ref="L11:M11"/>
    <mergeCell ref="N11:O11"/>
    <mergeCell ref="P11:Q11"/>
    <mergeCell ref="R11:S11"/>
    <mergeCell ref="A1:M1"/>
    <mergeCell ref="H3:I3"/>
    <mergeCell ref="L4:M4"/>
    <mergeCell ref="P3:Q3"/>
    <mergeCell ref="D3:E3"/>
    <mergeCell ref="F3:G3"/>
    <mergeCell ref="N1:Y1"/>
    <mergeCell ref="N3:O3"/>
    <mergeCell ref="X3:Y3"/>
    <mergeCell ref="X4:Y4"/>
    <mergeCell ref="R3:S3"/>
    <mergeCell ref="V3:W3"/>
    <mergeCell ref="T4:U4"/>
    <mergeCell ref="A36:M36"/>
    <mergeCell ref="D4:E4"/>
    <mergeCell ref="N36:Y36"/>
    <mergeCell ref="A34:C34"/>
    <mergeCell ref="P4:Q4"/>
    <mergeCell ref="R4:S4"/>
    <mergeCell ref="J4:K4"/>
    <mergeCell ref="V4:W4"/>
    <mergeCell ref="A33:C33"/>
    <mergeCell ref="A35:M35"/>
    <mergeCell ref="N35:Y35"/>
    <mergeCell ref="V10:W10"/>
    <mergeCell ref="H10:I10"/>
    <mergeCell ref="J10:K10"/>
    <mergeCell ref="L10:M10"/>
    <mergeCell ref="N10:O10"/>
    <mergeCell ref="T3:U3"/>
    <mergeCell ref="J3:K3"/>
    <mergeCell ref="A3:C6"/>
    <mergeCell ref="L3:M3"/>
    <mergeCell ref="A10:C13"/>
    <mergeCell ref="D10:E10"/>
    <mergeCell ref="F10:G10"/>
    <mergeCell ref="F4:G4"/>
    <mergeCell ref="H4:I4"/>
    <mergeCell ref="T11:U11"/>
    <mergeCell ref="P10:Q10"/>
    <mergeCell ref="R10:S10"/>
    <mergeCell ref="T10:U10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38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  <colBreaks count="1" manualBreakCount="1">
    <brk id="13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3030</vt:lpstr>
      <vt:lpstr>'3030'!Print_Area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鄭大偉</cp:lastModifiedBy>
  <cp:lastPrinted>2008-07-25T08:00:59Z</cp:lastPrinted>
  <dcterms:created xsi:type="dcterms:W3CDTF">2005-01-26T03:51:16Z</dcterms:created>
  <dcterms:modified xsi:type="dcterms:W3CDTF">2025-08-28T07:44:43Z</dcterms:modified>
</cp:coreProperties>
</file>