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4"/>
  <workbookPr codeName="ThisWorkbook" defaultThemeVersion="166925"/>
  <mc:AlternateContent xmlns:mc="http://schemas.openxmlformats.org/markup-compatibility/2006">
    <mc:Choice Requires="x15">
      <x15ac:absPath xmlns:x15ac="http://schemas.microsoft.com/office/spreadsheetml/2010/11/ac" url="Z:\統計處\統計處公用\一科\新版月報1140905\"/>
    </mc:Choice>
  </mc:AlternateContent>
  <xr:revisionPtr revIDLastSave="0" documentId="13_ncr:1_{1950EF39-38F9-455D-997F-DD2EBBCFB661}" xr6:coauthVersionLast="47" xr6:coauthVersionMax="47" xr10:uidLastSave="{00000000-0000-0000-0000-000000000000}"/>
  <bookViews>
    <workbookView xWindow="24450" yWindow="30" windowWidth="28770" windowHeight="15450" xr2:uid="{00000000-000D-0000-FFFF-FFFF00000000}"/>
  </bookViews>
  <sheets>
    <sheet name="3060" sheetId="1" r:id="rId1"/>
  </sheets>
  <definedNames>
    <definedName name="_xlnm.Print_Area" localSheetId="0">'3060'!$A$1:$AU$39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M38" i="1" l="1"/>
  <c r="A38" i="1"/>
</calcChain>
</file>

<file path=xl/sharedStrings.xml><?xml version="1.0" encoding="utf-8"?>
<sst xmlns="http://schemas.openxmlformats.org/spreadsheetml/2006/main" count="148" uniqueCount="98">
  <si>
    <t>表 3-6 勞資爭議受理案件－按行業分</t>
  </si>
  <si>
    <t>Table 3-6 Labor-Management Disputes by Industry</t>
  </si>
  <si>
    <t>表 3-6 勞資爭議受理案件－按行業分(續)</t>
  </si>
  <si>
    <t>Table 3-6 Labor-Management Disputes by Industry (Cont.)</t>
  </si>
  <si>
    <t>說　　明：1.括弧( )內數字係勞工行政主管機關(構)勞資爭議協商調處案件。
2.99-101年依據行業統計分類第8次修訂編製，102-104年依據第9次修訂編製，105-109年依據第10次修訂編製，
   110年起依據第11次修訂編製。</t>
  </si>
  <si>
    <t>Note：1.The figures in the parentheses represent industrial disputes resolved by labor administration agencies in Taiwan area.
2.Data series were classified from 2010 to 2012 refer to Statistical Classification of Industries, Rev.8. Data series from 2013  
   to 2015 refer to Rev.9. Data series from 2016 to 2020 refer to Rev.10. Data series from 2021 refer to Rev.11.</t>
  </si>
  <si>
    <t>資料來源：勞動部勞動關係司。</t>
  </si>
  <si>
    <t>Source：The Department of Employment Relations, MOL.</t>
  </si>
  <si>
    <t>其他服務業</t>
  </si>
  <si>
    <t>批發及零售業</t>
  </si>
  <si>
    <t>住宿及餐飲業</t>
  </si>
  <si>
    <t>Real estate &amp;
rental &amp; leasing</t>
  </si>
  <si>
    <t>單位：件</t>
  </si>
  <si>
    <t>本月與上年同月比較(%)
Change from the same period of 
last year</t>
  </si>
  <si>
    <t>本月與上月比較(%)
Change from last period</t>
  </si>
  <si>
    <t>Unit：Case</t>
  </si>
  <si>
    <t>年　月　別
Year and month</t>
  </si>
  <si>
    <t>本年累計與上年同期比較(%)
Cumulative change from the same period of last year</t>
  </si>
  <si>
    <t>電力及燃氣供應業</t>
  </si>
  <si>
    <t>Electricity &amp;
gas supply</t>
  </si>
  <si>
    <t>用水供應及
污染整治業</t>
  </si>
  <si>
    <t>Transportation &amp;
storage</t>
  </si>
  <si>
    <t>運輸及倉儲業</t>
  </si>
  <si>
    <t>總　　　計</t>
  </si>
  <si>
    <t>農、林、漁、牧業</t>
  </si>
  <si>
    <t>礦業及土石採取業</t>
  </si>
  <si>
    <t>Grand total</t>
  </si>
  <si>
    <t>Agriculture,forestry, fishing
&amp; animal husbandry</t>
  </si>
  <si>
    <t>Mining &amp; quarrying</t>
  </si>
  <si>
    <t>製　造　業</t>
  </si>
  <si>
    <t>Manufacturing</t>
  </si>
  <si>
    <t>金融及保險業</t>
  </si>
  <si>
    <t>專業、科學及
技術服務業</t>
  </si>
  <si>
    <t>不 動 產 業</t>
  </si>
  <si>
    <t>Information &amp;
communication</t>
  </si>
  <si>
    <t>支援服務業</t>
  </si>
  <si>
    <t>公共行政及國防；
強制性社會安全</t>
  </si>
  <si>
    <t>醫療保健及
社會工作服務業</t>
  </si>
  <si>
    <t>藝術、娛樂及
休閒服務業</t>
  </si>
  <si>
    <t>Public administration
&amp; defence; Compulsory
social security</t>
  </si>
  <si>
    <t>Arts, entertainment
&amp; recreation</t>
  </si>
  <si>
    <t>#pt5</t>
  </si>
  <si>
    <t>#pt6</t>
  </si>
  <si>
    <t>Other service
activities</t>
  </si>
  <si>
    <t>Human health &amp; 
social work activities</t>
  </si>
  <si>
    <t>Support service activities</t>
  </si>
  <si>
    <t>Professional, scientific 
&amp; technical activities</t>
  </si>
  <si>
    <t>Real estate activities</t>
  </si>
  <si>
    <t>Financial &amp; 
insurance activities</t>
  </si>
  <si>
    <t>Accommodation &amp;
food service activities</t>
  </si>
  <si>
    <t>Water supply &amp; 
remediation activities</t>
  </si>
  <si>
    <t>教　育　業</t>
  </si>
  <si>
    <t>營建工程業</t>
  </si>
  <si>
    <t>Construction</t>
  </si>
  <si>
    <t>Education</t>
  </si>
  <si>
    <t>出版影音及資通訊業</t>
  </si>
  <si>
    <t xml:space="preserve">       --</t>
  </si>
  <si>
    <t xml:space="preserve">     --</t>
  </si>
  <si>
    <t>　　 June</t>
  </si>
  <si>
    <t>　　 July</t>
  </si>
  <si>
    <t>　　 Aug.</t>
  </si>
  <si>
    <t>　　 Sept.</t>
  </si>
  <si>
    <t>　　 Oct.</t>
  </si>
  <si>
    <t>　　 Nov.</t>
  </si>
  <si>
    <t>　　 Dec.</t>
  </si>
  <si>
    <t>　　 Jan.</t>
  </si>
  <si>
    <t>　　 Feb.</t>
  </si>
  <si>
    <t>　　 Mar.</t>
  </si>
  <si>
    <t>　　 Apr.</t>
  </si>
  <si>
    <t>　　 May</t>
  </si>
  <si>
    <t xml:space="preserve"> 99年</t>
  </si>
  <si>
    <t>100年</t>
  </si>
  <si>
    <t>101年</t>
  </si>
  <si>
    <t>102年</t>
  </si>
  <si>
    <t>103年</t>
  </si>
  <si>
    <t>104年</t>
  </si>
  <si>
    <t>105年</t>
  </si>
  <si>
    <t>106年</t>
  </si>
  <si>
    <t>107年</t>
  </si>
  <si>
    <t>108年</t>
  </si>
  <si>
    <t>109年</t>
  </si>
  <si>
    <t>110年</t>
  </si>
  <si>
    <t>111年</t>
  </si>
  <si>
    <t>112年</t>
  </si>
  <si>
    <t>113年</t>
  </si>
  <si>
    <t>　　  6月</t>
  </si>
  <si>
    <t>　　  7月</t>
  </si>
  <si>
    <t>　　  8月</t>
  </si>
  <si>
    <t>　　  9月</t>
  </si>
  <si>
    <t>　　 10月</t>
  </si>
  <si>
    <t>　　 11月</t>
  </si>
  <si>
    <t>　　 12月</t>
  </si>
  <si>
    <t>114年</t>
  </si>
  <si>
    <t>　　  1月</t>
  </si>
  <si>
    <t>　　  2月</t>
  </si>
  <si>
    <t>　　  3月</t>
  </si>
  <si>
    <t>　　  4月</t>
  </si>
  <si>
    <t>　　  5月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</si>
</sst>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0_);_(* \(#,##0\);_(* &quot;-&quot;_);_(@_)"/>
    <numFmt numFmtId="180" formatCode="###0\ "/>
    <numFmt numFmtId="181" formatCode="###,##0\ \ "/>
    <numFmt numFmtId="186" formatCode="##,##0.00"/>
    <numFmt numFmtId="187" formatCode="###0.00"/>
    <numFmt numFmtId="188" formatCode="###0.00;\-###0.00;&quot;－&quot;"/>
    <numFmt numFmtId="189" formatCode="##,##0.00;\-##,##0.00;&quot;－&quot;"/>
    <numFmt numFmtId="190" formatCode="#,###,##0"/>
    <numFmt numFmtId="191" formatCode="\(###,##0\);\(\-###,##0\)"/>
    <numFmt numFmtId="192" formatCode="\(###,##0\);\-\(###,##0\);&quot;－&quot;"/>
    <numFmt numFmtId="193" formatCode="#,###,##0;\-#,###,##0;&quot;－&quot;"/>
  </numFmts>
  <fonts count="31">
    <font>
      <sz val="12"/>
      <name val="新細明體"/>
      <charset val="136"/>
    </font>
    <font>
      <sz val="9"/>
      <name val="新細明體"/>
      <charset val="136"/>
    </font>
    <font>
      <sz val="11"/>
      <name val="新細明體"/>
      <charset val="136"/>
    </font>
    <font>
      <sz val="11"/>
      <name val="標楷體"/>
      <charset val="136"/>
    </font>
    <font>
      <sz val="12"/>
      <name val="新細明體"/>
      <charset val="136"/>
    </font>
    <font>
      <sz val="10"/>
      <name val="標楷體"/>
      <charset val="136"/>
    </font>
    <font>
      <sz val="10"/>
      <name val="新細明體"/>
      <charset val="136"/>
    </font>
    <font>
      <sz val="12"/>
      <name val="Times New Roman"/>
    </font>
    <font>
      <sz val="8.25"/>
      <name val="新細明體"/>
      <charset val="136"/>
    </font>
    <font>
      <sz val="8.5"/>
      <name val="新細明體"/>
      <charset val="136"/>
    </font>
    <font>
      <sz val="8.5"/>
      <name val="Times New Roman"/>
    </font>
    <font>
      <sz val="12"/>
      <color theme="1"/>
      <name val="新細明體"/>
      <charset val="136"/>
      <scheme val="minor"/>
    </font>
    <font>
      <sz val="12"/>
      <color theme="0"/>
      <name val="新細明體"/>
      <charset val="136"/>
      <scheme val="minor"/>
    </font>
    <font>
      <sz val="12"/>
      <color rgb="FF9C6500"/>
      <name val="新細明體"/>
      <charset val="136"/>
      <scheme val="minor"/>
    </font>
    <font>
      <b/>
      <sz val="12"/>
      <color theme="1"/>
      <name val="新細明體"/>
      <charset val="136"/>
      <scheme val="minor"/>
    </font>
    <font>
      <sz val="12"/>
      <color rgb="FF006100"/>
      <name val="新細明體"/>
      <charset val="136"/>
      <scheme val="minor"/>
    </font>
    <font>
      <b/>
      <sz val="12"/>
      <color rgb="FFFA7D00"/>
      <name val="新細明體"/>
      <charset val="136"/>
      <scheme val="minor"/>
    </font>
    <font>
      <sz val="12"/>
      <color rgb="FFFA7D00"/>
      <name val="新細明體"/>
      <charset val="136"/>
      <scheme val="minor"/>
    </font>
    <font>
      <i/>
      <sz val="12"/>
      <color rgb="FF7F7F7F"/>
      <name val="新細明體"/>
      <charset val="136"/>
      <scheme val="minor"/>
    </font>
    <font>
      <b/>
      <sz val="18"/>
      <color theme="3"/>
      <name val="新細明體"/>
      <charset val="136"/>
      <scheme val="major"/>
    </font>
    <font>
      <b/>
      <sz val="15"/>
      <color theme="3"/>
      <name val="新細明體"/>
      <charset val="136"/>
      <scheme val="minor"/>
    </font>
    <font>
      <b/>
      <sz val="13"/>
      <color theme="3"/>
      <name val="新細明體"/>
      <charset val="136"/>
      <scheme val="minor"/>
    </font>
    <font>
      <b/>
      <sz val="11"/>
      <color theme="3"/>
      <name val="新細明體"/>
      <charset val="136"/>
      <scheme val="minor"/>
    </font>
    <font>
      <sz val="12"/>
      <color rgb="FF3F3F76"/>
      <name val="新細明體"/>
      <charset val="136"/>
      <scheme val="minor"/>
    </font>
    <font>
      <b/>
      <sz val="12"/>
      <color rgb="FF3F3F3F"/>
      <name val="新細明體"/>
      <charset val="136"/>
      <scheme val="minor"/>
    </font>
    <font>
      <b/>
      <sz val="12"/>
      <color theme="0"/>
      <name val="新細明體"/>
      <charset val="136"/>
      <scheme val="minor"/>
    </font>
    <font>
      <sz val="12"/>
      <color rgb="FF9C0006"/>
      <name val="新細明體"/>
      <charset val="136"/>
      <scheme val="minor"/>
    </font>
    <font>
      <sz val="12"/>
      <color rgb="FFFF0000"/>
      <name val="新細明體"/>
      <charset val="136"/>
      <scheme val="minor"/>
    </font>
    <font>
      <sz val="10"/>
      <name val="新細明體"/>
      <family val="1"/>
      <charset val="136"/>
    </font>
    <font>
      <sz val="8.25"/>
      <name val="新細明體"/>
      <family val="1"/>
      <charset val="136"/>
    </font>
    <font>
      <sz val="12"/>
      <name val="新細明體"/>
      <family val="1"/>
      <charset val="136"/>
    </font>
  </fonts>
  <fills count="34">
    <fill>
      <patternFill patternType="none"/>
    </fill>
    <fill>
      <patternFill patternType="gray125"/>
    </fill>
    <fill>
      <patternFill patternType="none"/>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EB9C"/>
      </patternFill>
    </fill>
    <fill>
      <patternFill patternType="solid">
        <fgColor rgb="FFC6EFCE"/>
      </patternFill>
    </fill>
    <fill>
      <patternFill patternType="solid">
        <fgColor rgb="FFF2F2F2"/>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A5A5A5"/>
      </patternFill>
    </fill>
    <fill>
      <patternFill patternType="solid">
        <fgColor rgb="FFFFC7CE"/>
      </patternFill>
    </fill>
  </fills>
  <borders count="28">
    <border>
      <left/>
      <right/>
      <top/>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indexed="64"/>
      </bottom>
      <diagonal/>
    </border>
    <border>
      <left/>
      <right/>
      <top style="thin">
        <color indexed="64"/>
      </top>
      <bottom/>
      <diagonal/>
    </border>
    <border>
      <left/>
      <right/>
      <top style="thin">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style="medium">
        <color indexed="64"/>
      </right>
      <top/>
      <bottom/>
      <diagonal/>
    </border>
    <border>
      <left style="medium">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thin">
        <color indexed="64"/>
      </top>
      <bottom style="medium">
        <color indexed="64"/>
      </bottom>
      <diagonal/>
    </border>
  </borders>
  <cellStyleXfs count="43">
    <xf numFmtId="0" fontId="0" fillId="2" borderId="0">
      <alignment vertical="center"/>
    </xf>
    <xf numFmtId="0" fontId="11" fillId="3" borderId="0" applyNumberFormat="0" applyAlignment="0" applyProtection="0">
      <alignment vertical="center"/>
    </xf>
    <xf numFmtId="0" fontId="11" fillId="4" borderId="0" applyNumberFormat="0" applyAlignment="0" applyProtection="0">
      <alignment vertical="center"/>
    </xf>
    <xf numFmtId="0" fontId="11" fillId="5" borderId="0" applyNumberFormat="0" applyAlignment="0" applyProtection="0">
      <alignment vertical="center"/>
    </xf>
    <xf numFmtId="0" fontId="11" fillId="6" borderId="0" applyNumberFormat="0" applyAlignment="0" applyProtection="0">
      <alignment vertical="center"/>
    </xf>
    <xf numFmtId="0" fontId="11" fillId="7" borderId="0" applyNumberFormat="0" applyAlignment="0" applyProtection="0">
      <alignment vertical="center"/>
    </xf>
    <xf numFmtId="0" fontId="11" fillId="8" borderId="0" applyNumberFormat="0" applyAlignment="0" applyProtection="0">
      <alignment vertical="center"/>
    </xf>
    <xf numFmtId="0" fontId="11" fillId="9" borderId="0" applyNumberFormat="0" applyAlignment="0" applyProtection="0">
      <alignment vertical="center"/>
    </xf>
    <xf numFmtId="0" fontId="11" fillId="10" borderId="0" applyNumberFormat="0" applyAlignment="0" applyProtection="0">
      <alignment vertical="center"/>
    </xf>
    <xf numFmtId="0" fontId="11" fillId="11" borderId="0" applyNumberFormat="0" applyAlignment="0" applyProtection="0">
      <alignment vertical="center"/>
    </xf>
    <xf numFmtId="0" fontId="11" fillId="12" borderId="0" applyNumberFormat="0" applyAlignment="0" applyProtection="0">
      <alignment vertical="center"/>
    </xf>
    <xf numFmtId="0" fontId="11" fillId="13" borderId="0" applyNumberFormat="0" applyAlignment="0" applyProtection="0">
      <alignment vertical="center"/>
    </xf>
    <xf numFmtId="0" fontId="11" fillId="14" borderId="0" applyNumberFormat="0" applyAlignment="0" applyProtection="0">
      <alignment vertical="center"/>
    </xf>
    <xf numFmtId="0" fontId="12" fillId="15" borderId="0" applyNumberFormat="0" applyAlignment="0" applyProtection="0">
      <alignment vertical="center"/>
    </xf>
    <xf numFmtId="0" fontId="12" fillId="16" borderId="0" applyNumberFormat="0" applyAlignment="0" applyProtection="0">
      <alignment vertical="center"/>
    </xf>
    <xf numFmtId="0" fontId="12" fillId="17" borderId="0" applyNumberFormat="0" applyAlignment="0" applyProtection="0">
      <alignment vertical="center"/>
    </xf>
    <xf numFmtId="0" fontId="12" fillId="18" borderId="0" applyNumberFormat="0" applyAlignment="0" applyProtection="0">
      <alignment vertical="center"/>
    </xf>
    <xf numFmtId="0" fontId="12" fillId="19" borderId="0" applyNumberFormat="0" applyAlignment="0" applyProtection="0">
      <alignment vertical="center"/>
    </xf>
    <xf numFmtId="0" fontId="12" fillId="20" borderId="0" applyNumberFormat="0" applyAlignment="0" applyProtection="0">
      <alignment vertical="center"/>
    </xf>
    <xf numFmtId="41" fontId="4" fillId="2" borderId="0" applyFont="0" applyAlignment="0" applyProtection="0">
      <alignment vertical="center"/>
    </xf>
    <xf numFmtId="0" fontId="13" fillId="21" borderId="0" applyNumberFormat="0" applyAlignment="0" applyProtection="0">
      <alignment vertical="center"/>
    </xf>
    <xf numFmtId="0" fontId="14" fillId="2" borderId="1" applyNumberFormat="0" applyAlignment="0" applyProtection="0">
      <alignment vertical="center"/>
    </xf>
    <xf numFmtId="0" fontId="15" fillId="22" borderId="0" applyNumberFormat="0" applyAlignment="0" applyProtection="0">
      <alignment vertical="center"/>
    </xf>
    <xf numFmtId="0" fontId="16" fillId="23" borderId="2" applyNumberFormat="0" applyAlignment="0" applyProtection="0">
      <alignment vertical="center"/>
    </xf>
    <xf numFmtId="0" fontId="17" fillId="2" borderId="3" applyNumberFormat="0" applyAlignment="0" applyProtection="0">
      <alignment vertical="center"/>
    </xf>
    <xf numFmtId="0" fontId="4" fillId="24" borderId="4" applyNumberFormat="0" applyFont="0" applyAlignment="0" applyProtection="0">
      <alignment vertical="center"/>
    </xf>
    <xf numFmtId="0" fontId="18" fillId="2" borderId="0" applyNumberFormat="0" applyAlignment="0" applyProtection="0">
      <alignment vertical="center"/>
    </xf>
    <xf numFmtId="0" fontId="12" fillId="25" borderId="0" applyNumberFormat="0" applyAlignment="0" applyProtection="0">
      <alignment vertical="center"/>
    </xf>
    <xf numFmtId="0" fontId="12" fillId="26" borderId="0" applyNumberFormat="0" applyAlignment="0" applyProtection="0">
      <alignment vertical="center"/>
    </xf>
    <xf numFmtId="0" fontId="12" fillId="27" borderId="0" applyNumberFormat="0" applyAlignment="0" applyProtection="0">
      <alignment vertical="center"/>
    </xf>
    <xf numFmtId="0" fontId="12" fillId="28" borderId="0" applyNumberFormat="0" applyAlignment="0" applyProtection="0">
      <alignment vertical="center"/>
    </xf>
    <xf numFmtId="0" fontId="12" fillId="29" borderId="0" applyNumberFormat="0" applyAlignment="0" applyProtection="0">
      <alignment vertical="center"/>
    </xf>
    <xf numFmtId="0" fontId="12" fillId="30" borderId="0" applyNumberFormat="0" applyAlignment="0" applyProtection="0">
      <alignment vertical="center"/>
    </xf>
    <xf numFmtId="0" fontId="19" fillId="2" borderId="0" applyNumberFormat="0" applyAlignment="0" applyProtection="0">
      <alignment vertical="center"/>
    </xf>
    <xf numFmtId="0" fontId="20" fillId="2" borderId="5" applyNumberFormat="0" applyAlignment="0" applyProtection="0">
      <alignment vertical="center"/>
    </xf>
    <xf numFmtId="0" fontId="21" fillId="2" borderId="6" applyNumberFormat="0" applyAlignment="0" applyProtection="0">
      <alignment vertical="center"/>
    </xf>
    <xf numFmtId="0" fontId="22" fillId="2" borderId="7" applyNumberFormat="0" applyAlignment="0" applyProtection="0">
      <alignment vertical="center"/>
    </xf>
    <xf numFmtId="0" fontId="22" fillId="2" borderId="0" applyNumberFormat="0" applyAlignment="0" applyProtection="0">
      <alignment vertical="center"/>
    </xf>
    <xf numFmtId="0" fontId="23" fillId="31" borderId="2" applyNumberFormat="0" applyAlignment="0" applyProtection="0">
      <alignment vertical="center"/>
    </xf>
    <xf numFmtId="0" fontId="24" fillId="23" borderId="8" applyNumberFormat="0" applyAlignment="0" applyProtection="0">
      <alignment vertical="center"/>
    </xf>
    <xf numFmtId="0" fontId="25" fillId="32" borderId="9" applyNumberFormat="0" applyAlignment="0" applyProtection="0">
      <alignment vertical="center"/>
    </xf>
    <xf numFmtId="0" fontId="26" fillId="33" borderId="0" applyNumberFormat="0" applyAlignment="0" applyProtection="0">
      <alignment vertical="center"/>
    </xf>
    <xf numFmtId="0" fontId="27" fillId="2" borderId="0" applyNumberFormat="0" applyAlignment="0" applyProtection="0">
      <alignment vertical="center"/>
    </xf>
  </cellStyleXfs>
  <cellXfs count="102">
    <xf numFmtId="0" fontId="0" fillId="2" borderId="0" xfId="0" applyNumberFormat="1" applyFont="1" applyFill="1" applyBorder="1" applyAlignment="1" applyProtection="1">
      <alignment vertical="center"/>
    </xf>
    <xf numFmtId="181" fontId="9" fillId="2" borderId="20" xfId="19" applyNumberFormat="1" applyFont="1" applyFill="1" applyBorder="1" applyAlignment="1" applyProtection="1">
      <alignment horizontal="center" vertical="center"/>
    </xf>
    <xf numFmtId="181" fontId="9" fillId="2" borderId="19" xfId="19" applyNumberFormat="1" applyFont="1" applyFill="1" applyBorder="1" applyAlignment="1" applyProtection="1">
      <alignment horizontal="center" vertical="center"/>
    </xf>
    <xf numFmtId="181" fontId="9" fillId="2" borderId="17" xfId="0" applyNumberFormat="1" applyFont="1" applyFill="1" applyBorder="1" applyAlignment="1" applyProtection="1">
      <alignment horizontal="center" vertical="center" wrapText="1"/>
    </xf>
    <xf numFmtId="181" fontId="10" fillId="2" borderId="10" xfId="0" applyNumberFormat="1" applyFont="1" applyFill="1" applyBorder="1" applyAlignment="1" applyProtection="1">
      <alignment horizontal="center" vertical="center" wrapText="1"/>
    </xf>
    <xf numFmtId="181" fontId="9" fillId="2" borderId="13" xfId="0" applyNumberFormat="1" applyFont="1" applyFill="1" applyBorder="1" applyAlignment="1" applyProtection="1">
      <alignment horizontal="center" vertical="center" wrapText="1"/>
    </xf>
    <xf numFmtId="181" fontId="9" fillId="2" borderId="18" xfId="0" applyNumberFormat="1" applyFont="1" applyFill="1" applyBorder="1" applyAlignment="1" applyProtection="1">
      <alignment horizontal="center" vertical="center" wrapText="1"/>
    </xf>
    <xf numFmtId="181" fontId="9" fillId="2" borderId="20" xfId="0" applyNumberFormat="1" applyFont="1" applyFill="1" applyBorder="1" applyAlignment="1" applyProtection="1">
      <alignment horizontal="center" vertical="center" wrapText="1"/>
    </xf>
    <xf numFmtId="181" fontId="9" fillId="2" borderId="19" xfId="0" applyNumberFormat="1" applyFont="1" applyFill="1" applyBorder="1" applyAlignment="1" applyProtection="1">
      <alignment horizontal="center" vertical="center" wrapText="1"/>
    </xf>
    <xf numFmtId="181" fontId="9" fillId="2" borderId="18" xfId="19" applyNumberFormat="1" applyFont="1" applyFill="1" applyBorder="1" applyAlignment="1" applyProtection="1">
      <alignment horizontal="center" vertical="center" wrapText="1"/>
    </xf>
    <xf numFmtId="181" fontId="9" fillId="2" borderId="17" xfId="19" applyNumberFormat="1" applyFont="1" applyFill="1" applyBorder="1" applyAlignment="1" applyProtection="1">
      <alignment horizontal="center" vertical="center" wrapText="1"/>
    </xf>
    <xf numFmtId="181" fontId="9" fillId="2" borderId="10" xfId="0" applyNumberFormat="1" applyFont="1" applyFill="1" applyBorder="1" applyAlignment="1" applyProtection="1">
      <alignment horizontal="center" vertical="center" wrapText="1"/>
    </xf>
    <xf numFmtId="181" fontId="10" fillId="2" borderId="17" xfId="0" applyNumberFormat="1" applyFont="1" applyFill="1" applyBorder="1" applyAlignment="1" applyProtection="1">
      <alignment horizontal="center" vertical="center" wrapText="1"/>
    </xf>
    <xf numFmtId="181" fontId="9" fillId="2" borderId="13" xfId="0" applyNumberFormat="1" applyFont="1" applyFill="1" applyBorder="1" applyAlignment="1" applyProtection="1">
      <alignment horizontal="center" vertical="center"/>
    </xf>
    <xf numFmtId="181" fontId="9" fillId="2" borderId="19" xfId="0" applyNumberFormat="1" applyFont="1" applyFill="1" applyBorder="1" applyAlignment="1" applyProtection="1">
      <alignment horizontal="center" vertical="center"/>
    </xf>
    <xf numFmtId="0" fontId="3" fillId="2" borderId="10" xfId="0" applyNumberFormat="1" applyFont="1" applyFill="1" applyBorder="1" applyAlignment="1" applyProtection="1">
      <alignment horizontal="right"/>
    </xf>
    <xf numFmtId="0" fontId="3" fillId="2" borderId="10" xfId="0" applyNumberFormat="1" applyFont="1" applyFill="1" applyBorder="1" applyAlignment="1" applyProtection="1">
      <alignment horizontal="left"/>
    </xf>
    <xf numFmtId="0" fontId="2" fillId="2" borderId="0" xfId="0" applyNumberFormat="1" applyFont="1" applyFill="1" applyBorder="1" applyAlignment="1" applyProtection="1">
      <alignment vertical="center"/>
    </xf>
    <xf numFmtId="0" fontId="3" fillId="2" borderId="0" xfId="0" applyNumberFormat="1" applyFont="1" applyFill="1" applyBorder="1" applyAlignment="1" applyProtection="1"/>
    <xf numFmtId="0" fontId="5" fillId="2" borderId="10" xfId="0" applyNumberFormat="1" applyFont="1" applyFill="1" applyBorder="1" applyAlignment="1" applyProtection="1">
      <alignment horizontal="right"/>
    </xf>
    <xf numFmtId="0" fontId="5" fillId="2" borderId="10" xfId="0" applyNumberFormat="1" applyFont="1" applyFill="1" applyBorder="1" applyAlignment="1" applyProtection="1">
      <alignment horizontal="left"/>
    </xf>
    <xf numFmtId="0" fontId="7" fillId="2" borderId="0" xfId="0" applyNumberFormat="1" applyFont="1" applyFill="1" applyBorder="1" applyAlignment="1" applyProtection="1">
      <alignment vertical="center"/>
    </xf>
    <xf numFmtId="0" fontId="0" fillId="2" borderId="13" xfId="0" applyNumberFormat="1" applyFont="1" applyFill="1" applyBorder="1" applyAlignment="1" applyProtection="1">
      <alignment vertical="center"/>
    </xf>
    <xf numFmtId="0" fontId="9" fillId="2" borderId="10" xfId="0" applyNumberFormat="1" applyFont="1" applyFill="1" applyBorder="1" applyAlignment="1" applyProtection="1">
      <alignment horizontal="right"/>
    </xf>
    <xf numFmtId="0" fontId="10" fillId="2" borderId="15" xfId="0" applyNumberFormat="1" applyFont="1" applyFill="1" applyBorder="1" applyAlignment="1" applyProtection="1">
      <alignment horizontal="left" vertical="center"/>
    </xf>
    <xf numFmtId="0" fontId="8" fillId="2" borderId="0" xfId="0" applyFont="1" applyAlignment="1">
      <alignment vertical="center" wrapText="1"/>
    </xf>
    <xf numFmtId="186" fontId="28" fillId="2" borderId="14" xfId="19" applyNumberFormat="1" applyFont="1" applyFill="1" applyBorder="1" applyAlignment="1" applyProtection="1">
      <alignment horizontal="right" vertical="center"/>
    </xf>
    <xf numFmtId="186" fontId="28" fillId="2" borderId="0" xfId="19" applyNumberFormat="1" applyFont="1" applyFill="1" applyBorder="1" applyAlignment="1" applyProtection="1">
      <alignment horizontal="right" vertical="center"/>
    </xf>
    <xf numFmtId="186" fontId="28" fillId="2" borderId="11" xfId="0" applyNumberFormat="1" applyFont="1" applyFill="1" applyBorder="1" applyAlignment="1" applyProtection="1">
      <alignment horizontal="right" vertical="center"/>
    </xf>
    <xf numFmtId="186" fontId="6" fillId="2" borderId="14" xfId="19" applyNumberFormat="1" applyFont="1" applyFill="1" applyBorder="1" applyAlignment="1" applyProtection="1">
      <alignment horizontal="right" vertical="center"/>
    </xf>
    <xf numFmtId="186" fontId="6" fillId="2" borderId="0" xfId="19" applyNumberFormat="1" applyFont="1" applyFill="1" applyBorder="1" applyAlignment="1" applyProtection="1">
      <alignment horizontal="right" vertical="center"/>
    </xf>
    <xf numFmtId="187" fontId="6" fillId="2" borderId="14" xfId="19" applyNumberFormat="1" applyFont="1" applyFill="1" applyBorder="1" applyAlignment="1" applyProtection="1">
      <alignment horizontal="right" vertical="center"/>
    </xf>
    <xf numFmtId="187" fontId="6" fillId="2" borderId="0" xfId="19" applyNumberFormat="1" applyFont="1" applyFill="1" applyBorder="1" applyAlignment="1" applyProtection="1">
      <alignment horizontal="right" vertical="center"/>
    </xf>
    <xf numFmtId="187" fontId="6" fillId="2" borderId="11" xfId="0" applyNumberFormat="1" applyFont="1" applyFill="1" applyBorder="1" applyAlignment="1" applyProtection="1">
      <alignment horizontal="right" vertical="center"/>
    </xf>
    <xf numFmtId="188" fontId="6" fillId="2" borderId="0" xfId="19" applyNumberFormat="1" applyFont="1" applyFill="1" applyBorder="1" applyAlignment="1" applyProtection="1">
      <alignment horizontal="right" vertical="center"/>
    </xf>
    <xf numFmtId="189" fontId="6" fillId="2" borderId="0" xfId="19" applyNumberFormat="1" applyFont="1" applyFill="1" applyBorder="1" applyAlignment="1" applyProtection="1">
      <alignment horizontal="right" vertical="center"/>
    </xf>
    <xf numFmtId="0" fontId="29" fillId="2" borderId="0" xfId="0" applyNumberFormat="1" applyFont="1" applyFill="1" applyBorder="1" applyAlignment="1" applyProtection="1">
      <alignment horizontal="left" vertical="center"/>
    </xf>
    <xf numFmtId="190" fontId="6" fillId="2" borderId="16" xfId="19" applyNumberFormat="1" applyFont="1" applyFill="1" applyBorder="1" applyAlignment="1" applyProtection="1">
      <alignment horizontal="right" vertical="center"/>
    </xf>
    <xf numFmtId="190" fontId="6" fillId="2" borderId="0" xfId="19" applyNumberFormat="1" applyFont="1" applyFill="1" applyBorder="1" applyAlignment="1" applyProtection="1">
      <alignment horizontal="right" vertical="center"/>
    </xf>
    <xf numFmtId="191" fontId="6" fillId="2" borderId="0" xfId="19" applyNumberFormat="1" applyFont="1" applyFill="1" applyBorder="1" applyAlignment="1" applyProtection="1">
      <alignment horizontal="right" vertical="center"/>
    </xf>
    <xf numFmtId="192" fontId="6" fillId="2" borderId="0" xfId="19" applyNumberFormat="1" applyFont="1" applyFill="1" applyBorder="1" applyAlignment="1" applyProtection="1">
      <alignment horizontal="right" vertical="center"/>
    </xf>
    <xf numFmtId="193" fontId="6" fillId="2" borderId="0" xfId="19" applyNumberFormat="1" applyFont="1" applyFill="1" applyBorder="1" applyAlignment="1" applyProtection="1">
      <alignment horizontal="right" vertical="center"/>
    </xf>
    <xf numFmtId="0" fontId="29" fillId="2" borderId="0" xfId="0" applyNumberFormat="1" applyFont="1" applyFill="1" applyBorder="1" applyAlignment="1" applyProtection="1">
      <alignment horizontal="center" vertical="center"/>
    </xf>
    <xf numFmtId="0" fontId="29" fillId="2" borderId="0" xfId="0" applyNumberFormat="1" applyFont="1" applyFill="1" applyBorder="1" applyAlignment="1" applyProtection="1">
      <alignment vertical="center" wrapText="1"/>
    </xf>
    <xf numFmtId="186" fontId="28" fillId="2" borderId="14" xfId="0" applyNumberFormat="1" applyFont="1" applyFill="1" applyBorder="1" applyAlignment="1" applyProtection="1">
      <alignment horizontal="right" vertical="center"/>
    </xf>
    <xf numFmtId="186" fontId="28" fillId="2" borderId="0" xfId="0" applyNumberFormat="1" applyFont="1" applyFill="1" applyBorder="1" applyAlignment="1" applyProtection="1">
      <alignment horizontal="right" vertical="center"/>
    </xf>
    <xf numFmtId="186" fontId="6" fillId="2" borderId="0" xfId="0" applyNumberFormat="1" applyFont="1" applyFill="1" applyBorder="1" applyAlignment="1" applyProtection="1">
      <alignment horizontal="right" vertical="center"/>
    </xf>
    <xf numFmtId="186" fontId="6" fillId="2" borderId="11" xfId="0" applyNumberFormat="1" applyFont="1" applyFill="1" applyBorder="1" applyAlignment="1" applyProtection="1">
      <alignment horizontal="right" vertical="center"/>
    </xf>
    <xf numFmtId="186" fontId="6" fillId="2" borderId="14" xfId="0" applyNumberFormat="1" applyFont="1" applyFill="1" applyBorder="1" applyAlignment="1" applyProtection="1">
      <alignment horizontal="right" vertical="center"/>
    </xf>
    <xf numFmtId="188" fontId="6" fillId="2" borderId="14" xfId="0" applyNumberFormat="1" applyFont="1" applyFill="1" applyBorder="1" applyAlignment="1" applyProtection="1">
      <alignment horizontal="right" vertical="center"/>
    </xf>
    <xf numFmtId="188" fontId="6" fillId="2" borderId="0" xfId="0" applyNumberFormat="1" applyFont="1" applyFill="1" applyBorder="1" applyAlignment="1" applyProtection="1">
      <alignment horizontal="right" vertical="center"/>
    </xf>
    <xf numFmtId="189" fontId="6" fillId="2" borderId="14" xfId="0" applyNumberFormat="1" applyFont="1" applyFill="1" applyBorder="1" applyAlignment="1" applyProtection="1">
      <alignment horizontal="right" vertical="center"/>
    </xf>
    <xf numFmtId="187" fontId="6" fillId="2" borderId="0" xfId="0" applyNumberFormat="1" applyFont="1" applyFill="1" applyBorder="1" applyAlignment="1" applyProtection="1">
      <alignment horizontal="right" vertical="center"/>
    </xf>
    <xf numFmtId="187" fontId="6" fillId="2" borderId="14" xfId="0" applyNumberFormat="1" applyFont="1" applyFill="1" applyBorder="1" applyAlignment="1" applyProtection="1">
      <alignment horizontal="right" vertical="center"/>
    </xf>
    <xf numFmtId="187" fontId="28" fillId="2" borderId="11" xfId="0" applyNumberFormat="1" applyFont="1" applyFill="1" applyBorder="1" applyAlignment="1" applyProtection="1">
      <alignment horizontal="right" vertical="center"/>
    </xf>
    <xf numFmtId="190" fontId="28" fillId="2" borderId="0" xfId="0" applyNumberFormat="1" applyFont="1" applyFill="1" applyBorder="1" applyAlignment="1" applyProtection="1">
      <alignment horizontal="right" vertical="center"/>
    </xf>
    <xf numFmtId="190" fontId="6" fillId="2" borderId="0" xfId="0" applyNumberFormat="1" applyFont="1" applyFill="1" applyBorder="1" applyAlignment="1" applyProtection="1">
      <alignment horizontal="right" vertical="center"/>
    </xf>
    <xf numFmtId="191" fontId="6" fillId="2" borderId="0" xfId="0" applyNumberFormat="1" applyFont="1" applyFill="1" applyBorder="1" applyAlignment="1" applyProtection="1">
      <alignment horizontal="right" vertical="center"/>
    </xf>
    <xf numFmtId="192" fontId="6" fillId="2" borderId="0" xfId="0" applyNumberFormat="1" applyFont="1" applyFill="1" applyBorder="1" applyAlignment="1" applyProtection="1">
      <alignment horizontal="right" vertical="center"/>
    </xf>
    <xf numFmtId="186" fontId="28" fillId="2" borderId="12" xfId="0" applyNumberFormat="1" applyFont="1" applyFill="1" applyBorder="1" applyAlignment="1" applyProtection="1">
      <alignment horizontal="right" vertical="center"/>
    </xf>
    <xf numFmtId="187" fontId="6" fillId="2" borderId="12" xfId="0" applyNumberFormat="1" applyFont="1" applyFill="1" applyBorder="1" applyAlignment="1" applyProtection="1">
      <alignment horizontal="right" vertical="center"/>
    </xf>
    <xf numFmtId="187" fontId="28" fillId="2" borderId="12" xfId="0" applyNumberFormat="1" applyFont="1" applyFill="1" applyBorder="1" applyAlignment="1" applyProtection="1">
      <alignment horizontal="right" vertical="center"/>
    </xf>
    <xf numFmtId="190" fontId="28" fillId="2" borderId="0" xfId="19" applyNumberFormat="1" applyFont="1" applyFill="1" applyBorder="1" applyAlignment="1" applyProtection="1">
      <alignment horizontal="right" vertical="center"/>
    </xf>
    <xf numFmtId="181" fontId="9" fillId="2" borderId="19" xfId="19" applyNumberFormat="1" applyFont="1" applyFill="1" applyBorder="1" applyAlignment="1" applyProtection="1">
      <alignment horizontal="center" vertical="center" wrapText="1"/>
    </xf>
    <xf numFmtId="0" fontId="9" fillId="2" borderId="17" xfId="0" applyNumberFormat="1" applyFont="1" applyFill="1" applyBorder="1" applyAlignment="1" applyProtection="1">
      <alignment horizontal="center" vertical="center" wrapText="1"/>
    </xf>
    <xf numFmtId="0" fontId="9" fillId="2" borderId="18" xfId="0" applyNumberFormat="1" applyFont="1" applyFill="1" applyBorder="1" applyAlignment="1" applyProtection="1">
      <alignment horizontal="center" vertical="center" wrapText="1"/>
    </xf>
    <xf numFmtId="180" fontId="9" fillId="2" borderId="26" xfId="19" applyNumberFormat="1" applyFont="1" applyFill="1" applyBorder="1" applyAlignment="1" applyProtection="1">
      <alignment horizontal="center" vertical="center" wrapText="1"/>
    </xf>
    <xf numFmtId="180" fontId="9" fillId="2" borderId="20" xfId="19" applyNumberFormat="1" applyFont="1" applyFill="1" applyBorder="1" applyAlignment="1" applyProtection="1">
      <alignment horizontal="center" vertical="center"/>
    </xf>
    <xf numFmtId="0" fontId="9" fillId="2" borderId="12" xfId="0" applyNumberFormat="1" applyFont="1" applyFill="1" applyBorder="1" applyAlignment="1" applyProtection="1">
      <alignment horizontal="left" vertical="center" wrapText="1"/>
    </xf>
    <xf numFmtId="0" fontId="9" fillId="2" borderId="27" xfId="0" applyNumberFormat="1" applyFont="1" applyFill="1" applyBorder="1" applyAlignment="1" applyProtection="1">
      <alignment horizontal="left" vertical="center" wrapText="1"/>
    </xf>
    <xf numFmtId="0" fontId="8" fillId="2" borderId="19" xfId="0" applyNumberFormat="1" applyFont="1" applyFill="1" applyBorder="1" applyAlignment="1" applyProtection="1">
      <alignment horizontal="center" vertical="center"/>
    </xf>
    <xf numFmtId="0" fontId="8" fillId="2" borderId="20" xfId="0" applyNumberFormat="1" applyFont="1" applyFill="1" applyBorder="1" applyAlignment="1" applyProtection="1">
      <alignment horizontal="center" vertical="center"/>
    </xf>
    <xf numFmtId="180" fontId="9" fillId="2" borderId="23" xfId="19" applyNumberFormat="1" applyFont="1" applyFill="1" applyBorder="1" applyAlignment="1" applyProtection="1">
      <alignment horizontal="center" vertical="center" wrapText="1"/>
    </xf>
    <xf numFmtId="180" fontId="9" fillId="2" borderId="18" xfId="19" applyNumberFormat="1" applyFont="1" applyFill="1" applyBorder="1" applyAlignment="1" applyProtection="1">
      <alignment horizontal="center" vertical="center"/>
    </xf>
    <xf numFmtId="0" fontId="9" fillId="2" borderId="14" xfId="0" applyNumberFormat="1" applyFont="1" applyFill="1" applyBorder="1" applyAlignment="1" applyProtection="1">
      <alignment horizontal="left" vertical="center" wrapText="1"/>
    </xf>
    <xf numFmtId="0" fontId="9" fillId="2" borderId="25" xfId="0" applyNumberFormat="1" applyFont="1" applyFill="1" applyBorder="1" applyAlignment="1" applyProtection="1">
      <alignment horizontal="left" vertical="center" wrapText="1"/>
    </xf>
    <xf numFmtId="49" fontId="9" fillId="2" borderId="14" xfId="0" applyNumberFormat="1" applyFont="1" applyFill="1" applyBorder="1" applyAlignment="1" applyProtection="1">
      <alignment horizontal="left" vertical="center" wrapText="1"/>
    </xf>
    <xf numFmtId="49" fontId="9" fillId="2" borderId="25" xfId="0" applyNumberFormat="1" applyFont="1" applyFill="1" applyBorder="1" applyAlignment="1" applyProtection="1">
      <alignment horizontal="left" vertical="center"/>
    </xf>
    <xf numFmtId="181" fontId="9" fillId="2" borderId="20" xfId="0" applyNumberFormat="1" applyFont="1" applyFill="1" applyBorder="1" applyAlignment="1" applyProtection="1">
      <alignment horizontal="center" vertical="center"/>
    </xf>
    <xf numFmtId="0" fontId="8" fillId="2" borderId="0" xfId="0" applyNumberFormat="1" applyFont="1" applyFill="1" applyBorder="1" applyAlignment="1" applyProtection="1">
      <alignment horizontal="left" vertical="top" wrapText="1"/>
    </xf>
    <xf numFmtId="49" fontId="8" fillId="2" borderId="13" xfId="0" applyNumberFormat="1" applyFont="1" applyFill="1" applyBorder="1" applyAlignment="1" applyProtection="1">
      <alignment horizontal="left" vertical="center" wrapText="1"/>
    </xf>
    <xf numFmtId="49" fontId="9" fillId="2" borderId="13" xfId="0" applyNumberFormat="1" applyFont="1" applyFill="1" applyBorder="1" applyAlignment="1" applyProtection="1">
      <alignment horizontal="left" vertical="center" wrapText="1"/>
    </xf>
    <xf numFmtId="0" fontId="9" fillId="2" borderId="0" xfId="0" applyNumberFormat="1" applyFont="1" applyFill="1" applyBorder="1" applyAlignment="1" applyProtection="1">
      <alignment horizontal="left" vertical="top" wrapText="1"/>
    </xf>
    <xf numFmtId="0" fontId="8" fillId="2" borderId="17" xfId="0" applyNumberFormat="1" applyFont="1" applyFill="1" applyBorder="1" applyAlignment="1" applyProtection="1">
      <alignment horizontal="center" vertical="center" wrapText="1"/>
    </xf>
    <xf numFmtId="0" fontId="8" fillId="2" borderId="18" xfId="0" applyNumberFormat="1" applyFont="1" applyFill="1" applyBorder="1" applyAlignment="1" applyProtection="1">
      <alignment horizontal="center" vertical="center" wrapText="1"/>
    </xf>
    <xf numFmtId="0" fontId="8" fillId="2" borderId="19" xfId="0" applyNumberFormat="1" applyFont="1" applyFill="1" applyBorder="1" applyAlignment="1" applyProtection="1">
      <alignment horizontal="center" vertical="center" wrapText="1"/>
    </xf>
    <xf numFmtId="0" fontId="8" fillId="2" borderId="20" xfId="0" applyNumberFormat="1" applyFont="1" applyFill="1" applyBorder="1" applyAlignment="1" applyProtection="1">
      <alignment horizontal="center" vertical="center" wrapText="1"/>
    </xf>
    <xf numFmtId="0" fontId="30" fillId="2" borderId="0" xfId="0" applyNumberFormat="1" applyFont="1" applyFill="1" applyBorder="1" applyAlignment="1" applyProtection="1">
      <alignment horizontal="center" vertical="center"/>
    </xf>
    <xf numFmtId="0" fontId="0" fillId="2" borderId="0" xfId="0" applyNumberFormat="1" applyFont="1" applyFill="1" applyBorder="1" applyAlignment="1" applyProtection="1">
      <alignment horizontal="center" vertical="center"/>
    </xf>
    <xf numFmtId="49" fontId="9" fillId="2" borderId="13" xfId="0" applyNumberFormat="1" applyFont="1" applyFill="1" applyBorder="1" applyAlignment="1" applyProtection="1">
      <alignment horizontal="center" vertical="center" wrapText="1"/>
    </xf>
    <xf numFmtId="49" fontId="9" fillId="2" borderId="21" xfId="0" applyNumberFormat="1" applyFont="1" applyFill="1" applyBorder="1" applyAlignment="1" applyProtection="1">
      <alignment horizontal="center" vertical="center"/>
    </xf>
    <xf numFmtId="49" fontId="9" fillId="2" borderId="10" xfId="0" applyNumberFormat="1" applyFont="1" applyFill="1" applyBorder="1" applyAlignment="1" applyProtection="1">
      <alignment horizontal="center" vertical="center"/>
    </xf>
    <xf numFmtId="49" fontId="9" fillId="2" borderId="22" xfId="0" applyNumberFormat="1" applyFont="1" applyFill="1" applyBorder="1" applyAlignment="1" applyProtection="1">
      <alignment horizontal="center" vertical="center"/>
    </xf>
    <xf numFmtId="0" fontId="0" fillId="2" borderId="0" xfId="0" applyNumberFormat="1" applyFont="1" applyFill="1" applyBorder="1" applyAlignment="1" applyProtection="1">
      <alignment vertical="center"/>
    </xf>
    <xf numFmtId="0" fontId="7" fillId="2" borderId="0" xfId="0" applyNumberFormat="1" applyFont="1" applyFill="1" applyBorder="1" applyAlignment="1" applyProtection="1">
      <alignment horizontal="center" vertical="center"/>
    </xf>
    <xf numFmtId="180" fontId="9" fillId="2" borderId="23" xfId="19" applyNumberFormat="1" applyFont="1" applyFill="1" applyBorder="1" applyAlignment="1" applyProtection="1">
      <alignment horizontal="center" vertical="center"/>
    </xf>
    <xf numFmtId="49" fontId="0" fillId="2" borderId="0" xfId="0" applyNumberFormat="1" applyFont="1" applyFill="1" applyBorder="1" applyAlignment="1" applyProtection="1">
      <alignment horizontal="center" vertical="center"/>
    </xf>
    <xf numFmtId="181" fontId="9" fillId="2" borderId="18" xfId="0" applyNumberFormat="1" applyFont="1" applyFill="1" applyBorder="1" applyAlignment="1" applyProtection="1">
      <alignment horizontal="center" vertical="center"/>
    </xf>
    <xf numFmtId="0" fontId="8" fillId="2" borderId="13" xfId="0" applyNumberFormat="1" applyFont="1" applyFill="1" applyBorder="1" applyAlignment="1" applyProtection="1">
      <alignment horizontal="left" vertical="center"/>
    </xf>
    <xf numFmtId="0" fontId="9" fillId="2" borderId="11" xfId="0" applyNumberFormat="1" applyFont="1" applyFill="1" applyBorder="1" applyAlignment="1" applyProtection="1">
      <alignment horizontal="left" vertical="center" wrapText="1"/>
    </xf>
    <xf numFmtId="0" fontId="9" fillId="2" borderId="24" xfId="0" applyNumberFormat="1" applyFont="1" applyFill="1" applyBorder="1" applyAlignment="1" applyProtection="1">
      <alignment horizontal="left" vertical="center" wrapText="1"/>
    </xf>
    <xf numFmtId="180" fontId="9" fillId="2" borderId="26" xfId="19" applyNumberFormat="1" applyFont="1" applyFill="1" applyBorder="1" applyAlignment="1" applyProtection="1">
      <alignment horizontal="center" vertical="center"/>
    </xf>
  </cellXfs>
  <cellStyles count="43">
    <cellStyle name="20% - 輔色1" xfId="1" xr:uid="{00000000-0005-0000-0000-000000000000}"/>
    <cellStyle name="20% - 輔色2" xfId="2" xr:uid="{00000000-0005-0000-0000-000001000000}"/>
    <cellStyle name="20% - 輔色3" xfId="3" xr:uid="{00000000-0005-0000-0000-000002000000}"/>
    <cellStyle name="20% - 輔色4" xfId="4" xr:uid="{00000000-0005-0000-0000-000003000000}"/>
    <cellStyle name="20% - 輔色5" xfId="5" xr:uid="{00000000-0005-0000-0000-000004000000}"/>
    <cellStyle name="20% - 輔色6" xfId="6" xr:uid="{00000000-0005-0000-0000-000005000000}"/>
    <cellStyle name="40% - 輔色1" xfId="7" xr:uid="{00000000-0005-0000-0000-000006000000}"/>
    <cellStyle name="40% - 輔色2" xfId="8" xr:uid="{00000000-0005-0000-0000-000007000000}"/>
    <cellStyle name="40% - 輔色3" xfId="9" xr:uid="{00000000-0005-0000-0000-000008000000}"/>
    <cellStyle name="40% - 輔色4" xfId="10" xr:uid="{00000000-0005-0000-0000-000009000000}"/>
    <cellStyle name="40% - 輔色5" xfId="11" xr:uid="{00000000-0005-0000-0000-00000A000000}"/>
    <cellStyle name="40% - 輔色6" xfId="12" xr:uid="{00000000-0005-0000-0000-00000B000000}"/>
    <cellStyle name="60% - 輔色1" xfId="13" xr:uid="{00000000-0005-0000-0000-00000C000000}"/>
    <cellStyle name="60% - 輔色2" xfId="14" xr:uid="{00000000-0005-0000-0000-00000D000000}"/>
    <cellStyle name="60% - 輔色3" xfId="15" xr:uid="{00000000-0005-0000-0000-00000E000000}"/>
    <cellStyle name="60% - 輔色4" xfId="16" xr:uid="{00000000-0005-0000-0000-00000F000000}"/>
    <cellStyle name="60% - 輔色5" xfId="17" xr:uid="{00000000-0005-0000-0000-000010000000}"/>
    <cellStyle name="60% - 輔色6" xfId="18" xr:uid="{00000000-0005-0000-0000-000011000000}"/>
    <cellStyle name="一般" xfId="0" builtinId="0"/>
    <cellStyle name="千分位[0]" xfId="19" builtinId="6"/>
    <cellStyle name="中等" xfId="20" xr:uid="{00000000-0005-0000-0000-000016000000}"/>
    <cellStyle name="合計" xfId="21" xr:uid="{00000000-0005-0000-0000-000017000000}"/>
    <cellStyle name="好" xfId="22" xr:uid="{00000000-0005-0000-0000-000018000000}"/>
    <cellStyle name="計算方式" xfId="23" xr:uid="{00000000-0005-0000-0000-00001A000000}"/>
    <cellStyle name="連結的儲存格" xfId="24" xr:uid="{00000000-0005-0000-0000-00001D000000}"/>
    <cellStyle name="備註" xfId="25" xr:uid="{00000000-0005-0000-0000-00001E000000}"/>
    <cellStyle name="說明文字" xfId="26" xr:uid="{00000000-0005-0000-0000-000020000000}"/>
    <cellStyle name="輔色1" xfId="27" xr:uid="{00000000-0005-0000-0000-000021000000}"/>
    <cellStyle name="輔色2" xfId="28" xr:uid="{00000000-0005-0000-0000-000022000000}"/>
    <cellStyle name="輔色3" xfId="29" xr:uid="{00000000-0005-0000-0000-000023000000}"/>
    <cellStyle name="輔色4" xfId="30" xr:uid="{00000000-0005-0000-0000-000024000000}"/>
    <cellStyle name="輔色5" xfId="31" xr:uid="{00000000-0005-0000-0000-000025000000}"/>
    <cellStyle name="輔色6" xfId="32" xr:uid="{00000000-0005-0000-0000-000026000000}"/>
    <cellStyle name="標題" xfId="33" xr:uid="{00000000-0005-0000-0000-000027000000}"/>
    <cellStyle name="標題 1" xfId="34" xr:uid="{00000000-0005-0000-0000-000028000000}"/>
    <cellStyle name="標題 2" xfId="35" xr:uid="{00000000-0005-0000-0000-000029000000}"/>
    <cellStyle name="標題 3" xfId="36" xr:uid="{00000000-0005-0000-0000-00002A000000}"/>
    <cellStyle name="標題 4" xfId="37" xr:uid="{00000000-0005-0000-0000-00002B000000}"/>
    <cellStyle name="輸入" xfId="38" xr:uid="{00000000-0005-0000-0000-00002C000000}"/>
    <cellStyle name="輸出" xfId="39" xr:uid="{00000000-0005-0000-0000-00002D000000}"/>
    <cellStyle name="檢查儲存格" xfId="40" xr:uid="{00000000-0005-0000-0000-00002E000000}"/>
    <cellStyle name="壞" xfId="41" xr:uid="{00000000-0005-0000-0000-00002F000000}"/>
    <cellStyle name="警告文字" xfId="42" xr:uid="{00000000-0005-0000-0000-000030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70"/>
  <sheetViews>
    <sheetView tabSelected="1" workbookViewId="0">
      <selection activeCell="A2" sqref="A2"/>
    </sheetView>
  </sheetViews>
  <sheetFormatPr defaultColWidth="9" defaultRowHeight="16.5" customHeight="1"/>
  <cols>
    <col min="1" max="1" width="7.625" customWidth="1"/>
    <col min="2" max="2" width="8.625" customWidth="1"/>
    <col min="3" max="4" width="3.125" customWidth="1"/>
    <col min="5" max="12" width="7.625" customWidth="1"/>
    <col min="13" max="24" width="7" customWidth="1"/>
    <col min="25" max="25" width="7.625" customWidth="1"/>
    <col min="26" max="26" width="8.625" customWidth="1"/>
    <col min="27" max="27" width="3.125" customWidth="1"/>
    <col min="28" max="35" width="8.125" customWidth="1"/>
    <col min="36" max="37" width="6.875" customWidth="1"/>
    <col min="38" max="39" width="7.625" customWidth="1"/>
    <col min="40" max="47" width="7" customWidth="1"/>
  </cols>
  <sheetData>
    <row r="1" spans="1:47" ht="32.1" customHeight="1">
      <c r="A1" s="88" t="s">
        <v>0</v>
      </c>
      <c r="B1" s="88"/>
      <c r="C1" s="88"/>
      <c r="D1" s="93"/>
      <c r="E1" s="93"/>
      <c r="F1" s="93"/>
      <c r="G1" s="93"/>
      <c r="H1" s="93"/>
      <c r="I1" s="93"/>
      <c r="J1" s="93"/>
      <c r="K1" s="93"/>
      <c r="L1" s="93"/>
      <c r="M1" s="96" t="s">
        <v>1</v>
      </c>
      <c r="N1" s="93"/>
      <c r="O1" s="93"/>
      <c r="P1" s="93"/>
      <c r="Q1" s="93"/>
      <c r="R1" s="93"/>
      <c r="S1" s="93"/>
      <c r="T1" s="93"/>
      <c r="U1" s="93"/>
      <c r="V1" s="93"/>
      <c r="W1" s="93"/>
      <c r="X1" s="93"/>
      <c r="Y1" s="87" t="s">
        <v>2</v>
      </c>
      <c r="Z1" s="94"/>
      <c r="AA1" s="88"/>
      <c r="AB1" s="88"/>
      <c r="AC1" s="88"/>
      <c r="AD1" s="88"/>
      <c r="AE1" s="88"/>
      <c r="AF1" s="88"/>
      <c r="AG1" s="88"/>
      <c r="AH1" s="88"/>
      <c r="AI1" s="88"/>
      <c r="AJ1" s="87" t="s">
        <v>3</v>
      </c>
      <c r="AK1" s="88"/>
      <c r="AL1" s="88"/>
      <c r="AM1" s="88"/>
      <c r="AN1" s="88"/>
      <c r="AO1" s="88"/>
      <c r="AP1" s="88"/>
      <c r="AQ1" s="88"/>
      <c r="AR1" s="88"/>
      <c r="AS1" s="88"/>
      <c r="AT1" s="88"/>
      <c r="AU1" s="88"/>
    </row>
    <row r="2" spans="1:47" s="18" customFormat="1" ht="32.1" customHeight="1" thickBot="1">
      <c r="A2" s="20"/>
      <c r="B2" s="15"/>
      <c r="C2" s="15"/>
      <c r="D2" s="15"/>
      <c r="E2" s="15"/>
      <c r="F2" s="15"/>
      <c r="G2" s="15"/>
      <c r="H2" s="23"/>
      <c r="I2" s="15"/>
      <c r="J2" s="23"/>
      <c r="K2" s="15"/>
      <c r="L2" s="23" t="s">
        <v>12</v>
      </c>
      <c r="M2" s="19"/>
      <c r="N2" s="16"/>
      <c r="O2" s="16"/>
      <c r="P2" s="16"/>
      <c r="Q2" s="16"/>
      <c r="R2" s="16"/>
      <c r="S2" s="16"/>
      <c r="T2" s="16"/>
      <c r="U2" s="16"/>
      <c r="V2" s="16"/>
      <c r="W2" s="16"/>
      <c r="X2" s="23" t="s">
        <v>15</v>
      </c>
      <c r="AI2" s="23" t="s">
        <v>12</v>
      </c>
      <c r="AU2" s="23" t="s">
        <v>15</v>
      </c>
    </row>
    <row r="3" spans="1:47" s="17" customFormat="1" ht="24" customHeight="1">
      <c r="A3" s="89" t="s">
        <v>16</v>
      </c>
      <c r="B3" s="89"/>
      <c r="C3" s="89"/>
      <c r="D3" s="90"/>
      <c r="E3" s="101" t="s">
        <v>23</v>
      </c>
      <c r="F3" s="67"/>
      <c r="G3" s="2" t="s">
        <v>24</v>
      </c>
      <c r="H3" s="1"/>
      <c r="I3" s="13" t="s">
        <v>25</v>
      </c>
      <c r="J3" s="78"/>
      <c r="K3" s="85" t="s">
        <v>29</v>
      </c>
      <c r="L3" s="86"/>
      <c r="M3" s="13" t="s">
        <v>18</v>
      </c>
      <c r="N3" s="78"/>
      <c r="O3" s="85" t="s">
        <v>20</v>
      </c>
      <c r="P3" s="86"/>
      <c r="Q3" s="85" t="s">
        <v>52</v>
      </c>
      <c r="R3" s="86"/>
      <c r="S3" s="85" t="s">
        <v>9</v>
      </c>
      <c r="T3" s="86"/>
      <c r="U3" s="8" t="s">
        <v>22</v>
      </c>
      <c r="V3" s="7"/>
      <c r="W3" s="70" t="s">
        <v>10</v>
      </c>
      <c r="X3" s="71"/>
      <c r="Y3" s="89" t="s">
        <v>16</v>
      </c>
      <c r="Z3" s="89"/>
      <c r="AA3" s="90"/>
      <c r="AB3" s="66" t="s">
        <v>55</v>
      </c>
      <c r="AC3" s="67"/>
      <c r="AD3" s="2" t="s">
        <v>31</v>
      </c>
      <c r="AE3" s="1"/>
      <c r="AF3" s="2" t="s">
        <v>33</v>
      </c>
      <c r="AG3" s="1"/>
      <c r="AH3" s="63" t="s">
        <v>32</v>
      </c>
      <c r="AI3" s="1"/>
      <c r="AJ3" s="5" t="s">
        <v>35</v>
      </c>
      <c r="AK3" s="7"/>
      <c r="AL3" s="8" t="s">
        <v>36</v>
      </c>
      <c r="AM3" s="7"/>
      <c r="AN3" s="8" t="s">
        <v>51</v>
      </c>
      <c r="AO3" s="7"/>
      <c r="AP3" s="8" t="s">
        <v>37</v>
      </c>
      <c r="AQ3" s="7"/>
      <c r="AR3" s="8" t="s">
        <v>38</v>
      </c>
      <c r="AS3" s="7"/>
      <c r="AT3" s="14" t="s">
        <v>8</v>
      </c>
      <c r="AU3" s="13"/>
    </row>
    <row r="4" spans="1:47" s="17" customFormat="1" ht="39.950000000000003" customHeight="1" thickBot="1">
      <c r="A4" s="91"/>
      <c r="B4" s="91"/>
      <c r="C4" s="91"/>
      <c r="D4" s="92"/>
      <c r="E4" s="95" t="s">
        <v>26</v>
      </c>
      <c r="F4" s="73"/>
      <c r="G4" s="10" t="s">
        <v>27</v>
      </c>
      <c r="H4" s="9"/>
      <c r="I4" s="11" t="s">
        <v>28</v>
      </c>
      <c r="J4" s="6"/>
      <c r="K4" s="83" t="s">
        <v>30</v>
      </c>
      <c r="L4" s="84"/>
      <c r="M4" s="11" t="s">
        <v>19</v>
      </c>
      <c r="N4" s="6"/>
      <c r="O4" s="83" t="s">
        <v>50</v>
      </c>
      <c r="P4" s="84"/>
      <c r="Q4" s="64" t="s">
        <v>53</v>
      </c>
      <c r="R4" s="65"/>
      <c r="S4" s="64" t="s">
        <v>11</v>
      </c>
      <c r="T4" s="65"/>
      <c r="U4" s="3" t="s">
        <v>21</v>
      </c>
      <c r="V4" s="97"/>
      <c r="W4" s="64" t="s">
        <v>49</v>
      </c>
      <c r="X4" s="65"/>
      <c r="Y4" s="91"/>
      <c r="Z4" s="91"/>
      <c r="AA4" s="92"/>
      <c r="AB4" s="72" t="s">
        <v>34</v>
      </c>
      <c r="AC4" s="73"/>
      <c r="AD4" s="10" t="s">
        <v>48</v>
      </c>
      <c r="AE4" s="9"/>
      <c r="AF4" s="10" t="s">
        <v>47</v>
      </c>
      <c r="AG4" s="9"/>
      <c r="AH4" s="10" t="s">
        <v>46</v>
      </c>
      <c r="AI4" s="9"/>
      <c r="AJ4" s="4" t="s">
        <v>45</v>
      </c>
      <c r="AK4" s="6"/>
      <c r="AL4" s="12" t="s">
        <v>39</v>
      </c>
      <c r="AM4" s="6"/>
      <c r="AN4" s="3" t="s">
        <v>54</v>
      </c>
      <c r="AO4" s="6"/>
      <c r="AP4" s="12" t="s">
        <v>44</v>
      </c>
      <c r="AQ4" s="6"/>
      <c r="AR4" s="12" t="s">
        <v>40</v>
      </c>
      <c r="AS4" s="6"/>
      <c r="AT4" s="12" t="s">
        <v>43</v>
      </c>
      <c r="AU4" s="11"/>
    </row>
    <row r="5" spans="1:47" s="17" customFormat="1" ht="15.95" customHeight="1">
      <c r="A5" s="42" t="s">
        <v>70</v>
      </c>
      <c r="B5" s="36">
        <v>2010</v>
      </c>
      <c r="C5" s="36"/>
      <c r="D5" s="24"/>
      <c r="E5" s="37">
        <v>23865</v>
      </c>
      <c r="F5" s="39">
        <v>11565</v>
      </c>
      <c r="G5" s="38">
        <v>88</v>
      </c>
      <c r="H5" s="39">
        <v>49</v>
      </c>
      <c r="I5" s="38">
        <v>40</v>
      </c>
      <c r="J5" s="39">
        <v>28</v>
      </c>
      <c r="K5" s="38">
        <v>4780</v>
      </c>
      <c r="L5" s="39">
        <v>2182</v>
      </c>
      <c r="M5" s="55">
        <v>38</v>
      </c>
      <c r="N5" s="57">
        <v>20</v>
      </c>
      <c r="O5" s="56">
        <v>113</v>
      </c>
      <c r="P5" s="57">
        <v>58</v>
      </c>
      <c r="Q5" s="56">
        <v>1433</v>
      </c>
      <c r="R5" s="57">
        <v>811</v>
      </c>
      <c r="S5" s="56">
        <v>5698</v>
      </c>
      <c r="T5" s="57">
        <v>2480</v>
      </c>
      <c r="U5" s="56">
        <v>1183</v>
      </c>
      <c r="V5" s="57">
        <v>647</v>
      </c>
      <c r="W5" s="56">
        <v>1790</v>
      </c>
      <c r="X5" s="57">
        <v>755</v>
      </c>
      <c r="Y5" s="42" t="s">
        <v>70</v>
      </c>
      <c r="Z5" s="36">
        <v>2010</v>
      </c>
      <c r="AA5" s="24"/>
      <c r="AB5" s="37">
        <v>480</v>
      </c>
      <c r="AC5" s="39">
        <v>207</v>
      </c>
      <c r="AD5" s="38">
        <v>477</v>
      </c>
      <c r="AE5" s="39">
        <v>285</v>
      </c>
      <c r="AF5" s="38">
        <v>450</v>
      </c>
      <c r="AG5" s="39">
        <v>181</v>
      </c>
      <c r="AH5" s="38">
        <v>1018</v>
      </c>
      <c r="AI5" s="39">
        <v>484</v>
      </c>
      <c r="AJ5" s="62">
        <v>1315</v>
      </c>
      <c r="AK5" s="39">
        <v>584</v>
      </c>
      <c r="AL5" s="38">
        <v>132</v>
      </c>
      <c r="AM5" s="39">
        <v>98</v>
      </c>
      <c r="AN5" s="38">
        <v>813</v>
      </c>
      <c r="AO5" s="39">
        <v>384</v>
      </c>
      <c r="AP5" s="38">
        <v>828</v>
      </c>
      <c r="AQ5" s="39">
        <v>393</v>
      </c>
      <c r="AR5" s="38">
        <v>309</v>
      </c>
      <c r="AS5" s="39">
        <v>154</v>
      </c>
      <c r="AT5" s="38">
        <v>2880</v>
      </c>
      <c r="AU5" s="39">
        <v>1765</v>
      </c>
    </row>
    <row r="6" spans="1:47" s="17" customFormat="1" ht="15.95" customHeight="1">
      <c r="A6" s="42" t="s">
        <v>71</v>
      </c>
      <c r="B6" s="36">
        <v>2011</v>
      </c>
      <c r="C6" s="36"/>
      <c r="D6" s="24"/>
      <c r="E6" s="37">
        <v>22629</v>
      </c>
      <c r="F6" s="39">
        <v>11767</v>
      </c>
      <c r="G6" s="38">
        <v>75</v>
      </c>
      <c r="H6" s="39">
        <v>46</v>
      </c>
      <c r="I6" s="38">
        <v>21</v>
      </c>
      <c r="J6" s="39">
        <v>14</v>
      </c>
      <c r="K6" s="38">
        <v>4466</v>
      </c>
      <c r="L6" s="39">
        <v>2149</v>
      </c>
      <c r="M6" s="55">
        <v>36</v>
      </c>
      <c r="N6" s="57">
        <v>23</v>
      </c>
      <c r="O6" s="56">
        <v>133</v>
      </c>
      <c r="P6" s="57">
        <v>66</v>
      </c>
      <c r="Q6" s="56">
        <v>1585</v>
      </c>
      <c r="R6" s="57">
        <v>913</v>
      </c>
      <c r="S6" s="56">
        <v>5337</v>
      </c>
      <c r="T6" s="57">
        <v>2567</v>
      </c>
      <c r="U6" s="56">
        <v>1096</v>
      </c>
      <c r="V6" s="57">
        <v>646</v>
      </c>
      <c r="W6" s="56">
        <v>1842</v>
      </c>
      <c r="X6" s="57">
        <v>857</v>
      </c>
      <c r="Y6" s="42" t="s">
        <v>71</v>
      </c>
      <c r="Z6" s="36">
        <v>2011</v>
      </c>
      <c r="AA6" s="24"/>
      <c r="AB6" s="37">
        <v>563</v>
      </c>
      <c r="AC6" s="39">
        <v>309</v>
      </c>
      <c r="AD6" s="38">
        <v>453</v>
      </c>
      <c r="AE6" s="39">
        <v>289</v>
      </c>
      <c r="AF6" s="38">
        <v>413</v>
      </c>
      <c r="AG6" s="39">
        <v>186</v>
      </c>
      <c r="AH6" s="38">
        <v>834</v>
      </c>
      <c r="AI6" s="39">
        <v>431</v>
      </c>
      <c r="AJ6" s="62">
        <v>2025</v>
      </c>
      <c r="AK6" s="39">
        <v>1057</v>
      </c>
      <c r="AL6" s="38">
        <v>120</v>
      </c>
      <c r="AM6" s="39">
        <v>94</v>
      </c>
      <c r="AN6" s="38">
        <v>692</v>
      </c>
      <c r="AO6" s="39">
        <v>359</v>
      </c>
      <c r="AP6" s="38">
        <v>748</v>
      </c>
      <c r="AQ6" s="39">
        <v>399</v>
      </c>
      <c r="AR6" s="38">
        <v>242</v>
      </c>
      <c r="AS6" s="39">
        <v>117</v>
      </c>
      <c r="AT6" s="38">
        <v>1948</v>
      </c>
      <c r="AU6" s="39">
        <v>1245</v>
      </c>
    </row>
    <row r="7" spans="1:47" s="17" customFormat="1" ht="15.95" customHeight="1">
      <c r="A7" s="42" t="s">
        <v>72</v>
      </c>
      <c r="B7" s="36">
        <v>2012</v>
      </c>
      <c r="C7" s="36"/>
      <c r="D7" s="24"/>
      <c r="E7" s="37">
        <v>23225</v>
      </c>
      <c r="F7" s="39">
        <v>11247</v>
      </c>
      <c r="G7" s="38">
        <v>82</v>
      </c>
      <c r="H7" s="39">
        <v>53</v>
      </c>
      <c r="I7" s="38">
        <v>24</v>
      </c>
      <c r="J7" s="39">
        <v>15</v>
      </c>
      <c r="K7" s="38">
        <v>4596</v>
      </c>
      <c r="L7" s="39">
        <v>2268</v>
      </c>
      <c r="M7" s="55">
        <v>39</v>
      </c>
      <c r="N7" s="57">
        <v>22</v>
      </c>
      <c r="O7" s="56">
        <v>110</v>
      </c>
      <c r="P7" s="57">
        <v>58</v>
      </c>
      <c r="Q7" s="56">
        <v>1589</v>
      </c>
      <c r="R7" s="57">
        <v>863</v>
      </c>
      <c r="S7" s="56">
        <v>5716</v>
      </c>
      <c r="T7" s="57">
        <v>2522</v>
      </c>
      <c r="U7" s="56">
        <v>1179</v>
      </c>
      <c r="V7" s="57">
        <v>618</v>
      </c>
      <c r="W7" s="56">
        <v>2050</v>
      </c>
      <c r="X7" s="57">
        <v>950</v>
      </c>
      <c r="Y7" s="42" t="s">
        <v>72</v>
      </c>
      <c r="Z7" s="36">
        <v>2012</v>
      </c>
      <c r="AA7" s="24"/>
      <c r="AB7" s="37">
        <v>540</v>
      </c>
      <c r="AC7" s="39">
        <v>276</v>
      </c>
      <c r="AD7" s="38">
        <v>426</v>
      </c>
      <c r="AE7" s="39">
        <v>274</v>
      </c>
      <c r="AF7" s="38">
        <v>437</v>
      </c>
      <c r="AG7" s="39">
        <v>183</v>
      </c>
      <c r="AH7" s="38">
        <v>886</v>
      </c>
      <c r="AI7" s="39">
        <v>433</v>
      </c>
      <c r="AJ7" s="62">
        <v>2087</v>
      </c>
      <c r="AK7" s="39">
        <v>916</v>
      </c>
      <c r="AL7" s="38">
        <v>112</v>
      </c>
      <c r="AM7" s="39">
        <v>86</v>
      </c>
      <c r="AN7" s="38">
        <v>624</v>
      </c>
      <c r="AO7" s="39">
        <v>296</v>
      </c>
      <c r="AP7" s="38">
        <v>835</v>
      </c>
      <c r="AQ7" s="39">
        <v>417</v>
      </c>
      <c r="AR7" s="38">
        <v>261</v>
      </c>
      <c r="AS7" s="39">
        <v>154</v>
      </c>
      <c r="AT7" s="38">
        <v>1632</v>
      </c>
      <c r="AU7" s="39">
        <v>843</v>
      </c>
    </row>
    <row r="8" spans="1:47" s="17" customFormat="1" ht="15.95" customHeight="1">
      <c r="A8" s="42" t="s">
        <v>73</v>
      </c>
      <c r="B8" s="36">
        <v>2013</v>
      </c>
      <c r="C8" s="36"/>
      <c r="D8" s="24"/>
      <c r="E8" s="37">
        <v>23943</v>
      </c>
      <c r="F8" s="39">
        <v>11900</v>
      </c>
      <c r="G8" s="38">
        <v>83</v>
      </c>
      <c r="H8" s="39">
        <v>53</v>
      </c>
      <c r="I8" s="38">
        <v>20</v>
      </c>
      <c r="J8" s="39">
        <v>11</v>
      </c>
      <c r="K8" s="38">
        <v>4522</v>
      </c>
      <c r="L8" s="39">
        <v>2208</v>
      </c>
      <c r="M8" s="55">
        <v>32</v>
      </c>
      <c r="N8" s="57">
        <v>20</v>
      </c>
      <c r="O8" s="56">
        <v>151</v>
      </c>
      <c r="P8" s="57">
        <v>66</v>
      </c>
      <c r="Q8" s="56">
        <v>1582</v>
      </c>
      <c r="R8" s="57">
        <v>838</v>
      </c>
      <c r="S8" s="56">
        <v>5616</v>
      </c>
      <c r="T8" s="57">
        <v>2414</v>
      </c>
      <c r="U8" s="56">
        <v>1120</v>
      </c>
      <c r="V8" s="57">
        <v>581</v>
      </c>
      <c r="W8" s="56">
        <v>1893</v>
      </c>
      <c r="X8" s="57">
        <v>815</v>
      </c>
      <c r="Y8" s="42" t="s">
        <v>73</v>
      </c>
      <c r="Z8" s="36">
        <v>2013</v>
      </c>
      <c r="AA8" s="24"/>
      <c r="AB8" s="37">
        <v>489</v>
      </c>
      <c r="AC8" s="39">
        <v>250</v>
      </c>
      <c r="AD8" s="38">
        <v>417</v>
      </c>
      <c r="AE8" s="39">
        <v>249</v>
      </c>
      <c r="AF8" s="38">
        <v>471</v>
      </c>
      <c r="AG8" s="39">
        <v>202</v>
      </c>
      <c r="AH8" s="38">
        <v>872</v>
      </c>
      <c r="AI8" s="39">
        <v>406</v>
      </c>
      <c r="AJ8" s="62">
        <v>2211</v>
      </c>
      <c r="AK8" s="39">
        <v>997</v>
      </c>
      <c r="AL8" s="38">
        <v>114</v>
      </c>
      <c r="AM8" s="39">
        <v>90</v>
      </c>
      <c r="AN8" s="38">
        <v>651</v>
      </c>
      <c r="AO8" s="39">
        <v>347</v>
      </c>
      <c r="AP8" s="38">
        <v>797</v>
      </c>
      <c r="AQ8" s="39">
        <v>413</v>
      </c>
      <c r="AR8" s="38">
        <v>261</v>
      </c>
      <c r="AS8" s="39">
        <v>129</v>
      </c>
      <c r="AT8" s="38">
        <v>2641</v>
      </c>
      <c r="AU8" s="39">
        <v>1811</v>
      </c>
    </row>
    <row r="9" spans="1:47" s="17" customFormat="1" ht="15.95" customHeight="1">
      <c r="A9" s="42" t="s">
        <v>74</v>
      </c>
      <c r="B9" s="36">
        <v>2014</v>
      </c>
      <c r="C9" s="36"/>
      <c r="D9" s="24"/>
      <c r="E9" s="37">
        <v>22703</v>
      </c>
      <c r="F9" s="39">
        <v>11466</v>
      </c>
      <c r="G9" s="38">
        <v>80</v>
      </c>
      <c r="H9" s="39">
        <v>47</v>
      </c>
      <c r="I9" s="38">
        <v>13</v>
      </c>
      <c r="J9" s="39">
        <v>10</v>
      </c>
      <c r="K9" s="38">
        <v>4333</v>
      </c>
      <c r="L9" s="39">
        <v>2195</v>
      </c>
      <c r="M9" s="55">
        <v>32</v>
      </c>
      <c r="N9" s="57">
        <v>23</v>
      </c>
      <c r="O9" s="56">
        <v>152</v>
      </c>
      <c r="P9" s="57">
        <v>76</v>
      </c>
      <c r="Q9" s="56">
        <v>1635</v>
      </c>
      <c r="R9" s="57">
        <v>906</v>
      </c>
      <c r="S9" s="56">
        <v>5652</v>
      </c>
      <c r="T9" s="57">
        <v>2605</v>
      </c>
      <c r="U9" s="56">
        <v>1009</v>
      </c>
      <c r="V9" s="57">
        <v>526</v>
      </c>
      <c r="W9" s="56">
        <v>1876</v>
      </c>
      <c r="X9" s="57">
        <v>879</v>
      </c>
      <c r="Y9" s="42" t="s">
        <v>74</v>
      </c>
      <c r="Z9" s="36">
        <v>2014</v>
      </c>
      <c r="AA9" s="24"/>
      <c r="AB9" s="37">
        <v>492</v>
      </c>
      <c r="AC9" s="39">
        <v>251</v>
      </c>
      <c r="AD9" s="38">
        <v>335</v>
      </c>
      <c r="AE9" s="39">
        <v>209</v>
      </c>
      <c r="AF9" s="38">
        <v>494</v>
      </c>
      <c r="AG9" s="39">
        <v>222</v>
      </c>
      <c r="AH9" s="38">
        <v>832</v>
      </c>
      <c r="AI9" s="39">
        <v>389</v>
      </c>
      <c r="AJ9" s="62">
        <v>1979</v>
      </c>
      <c r="AK9" s="39">
        <v>973</v>
      </c>
      <c r="AL9" s="38">
        <v>89</v>
      </c>
      <c r="AM9" s="39">
        <v>61</v>
      </c>
      <c r="AN9" s="38">
        <v>620</v>
      </c>
      <c r="AO9" s="39">
        <v>328</v>
      </c>
      <c r="AP9" s="38">
        <v>748</v>
      </c>
      <c r="AQ9" s="39">
        <v>421</v>
      </c>
      <c r="AR9" s="38">
        <v>294</v>
      </c>
      <c r="AS9" s="39">
        <v>135</v>
      </c>
      <c r="AT9" s="38">
        <v>2038</v>
      </c>
      <c r="AU9" s="39">
        <v>1210</v>
      </c>
    </row>
    <row r="10" spans="1:47" s="17" customFormat="1" ht="15.95" customHeight="1">
      <c r="A10" s="42" t="s">
        <v>75</v>
      </c>
      <c r="B10" s="36">
        <v>2015</v>
      </c>
      <c r="C10" s="36"/>
      <c r="D10" s="24"/>
      <c r="E10" s="37">
        <v>23204</v>
      </c>
      <c r="F10" s="39">
        <v>11247</v>
      </c>
      <c r="G10" s="38">
        <v>92</v>
      </c>
      <c r="H10" s="39">
        <v>57</v>
      </c>
      <c r="I10" s="38">
        <v>18</v>
      </c>
      <c r="J10" s="39">
        <v>11</v>
      </c>
      <c r="K10" s="38">
        <v>4533</v>
      </c>
      <c r="L10" s="39">
        <v>2303</v>
      </c>
      <c r="M10" s="55">
        <v>41</v>
      </c>
      <c r="N10" s="57">
        <v>28</v>
      </c>
      <c r="O10" s="56">
        <v>198</v>
      </c>
      <c r="P10" s="57">
        <v>94</v>
      </c>
      <c r="Q10" s="56">
        <v>1659</v>
      </c>
      <c r="R10" s="57">
        <v>922</v>
      </c>
      <c r="S10" s="56">
        <v>5509</v>
      </c>
      <c r="T10" s="57">
        <v>2551</v>
      </c>
      <c r="U10" s="56">
        <v>1052</v>
      </c>
      <c r="V10" s="57">
        <v>577</v>
      </c>
      <c r="W10" s="56">
        <v>2050</v>
      </c>
      <c r="X10" s="57">
        <v>952</v>
      </c>
      <c r="Y10" s="42" t="s">
        <v>75</v>
      </c>
      <c r="Z10" s="36">
        <v>2015</v>
      </c>
      <c r="AA10" s="24"/>
      <c r="AB10" s="37">
        <v>527</v>
      </c>
      <c r="AC10" s="39">
        <v>254</v>
      </c>
      <c r="AD10" s="38">
        <v>340</v>
      </c>
      <c r="AE10" s="39">
        <v>192</v>
      </c>
      <c r="AF10" s="38">
        <v>592</v>
      </c>
      <c r="AG10" s="39">
        <v>274</v>
      </c>
      <c r="AH10" s="38">
        <v>861</v>
      </c>
      <c r="AI10" s="39">
        <v>391</v>
      </c>
      <c r="AJ10" s="62">
        <v>2313</v>
      </c>
      <c r="AK10" s="39">
        <v>1057</v>
      </c>
      <c r="AL10" s="38">
        <v>110</v>
      </c>
      <c r="AM10" s="39">
        <v>76</v>
      </c>
      <c r="AN10" s="38">
        <v>684</v>
      </c>
      <c r="AO10" s="39">
        <v>391</v>
      </c>
      <c r="AP10" s="38">
        <v>809</v>
      </c>
      <c r="AQ10" s="39">
        <v>450</v>
      </c>
      <c r="AR10" s="38">
        <v>278</v>
      </c>
      <c r="AS10" s="39">
        <v>118</v>
      </c>
      <c r="AT10" s="38">
        <v>1538</v>
      </c>
      <c r="AU10" s="39">
        <v>549</v>
      </c>
    </row>
    <row r="11" spans="1:47" s="17" customFormat="1" ht="15.95" customHeight="1">
      <c r="A11" s="42" t="s">
        <v>76</v>
      </c>
      <c r="B11" s="36">
        <v>2016</v>
      </c>
      <c r="C11" s="36"/>
      <c r="D11" s="24"/>
      <c r="E11" s="37">
        <v>25587</v>
      </c>
      <c r="F11" s="39">
        <v>11809</v>
      </c>
      <c r="G11" s="38">
        <v>131</v>
      </c>
      <c r="H11" s="39">
        <v>86</v>
      </c>
      <c r="I11" s="38">
        <v>24</v>
      </c>
      <c r="J11" s="39">
        <v>16</v>
      </c>
      <c r="K11" s="38">
        <v>4789</v>
      </c>
      <c r="L11" s="39">
        <v>2233</v>
      </c>
      <c r="M11" s="55">
        <v>45</v>
      </c>
      <c r="N11" s="57">
        <v>28</v>
      </c>
      <c r="O11" s="56">
        <v>220</v>
      </c>
      <c r="P11" s="57">
        <v>104</v>
      </c>
      <c r="Q11" s="56">
        <v>1737</v>
      </c>
      <c r="R11" s="57">
        <v>896</v>
      </c>
      <c r="S11" s="56">
        <v>6044</v>
      </c>
      <c r="T11" s="57">
        <v>2714</v>
      </c>
      <c r="U11" s="56">
        <v>1220</v>
      </c>
      <c r="V11" s="57">
        <v>624</v>
      </c>
      <c r="W11" s="56">
        <v>2352</v>
      </c>
      <c r="X11" s="57">
        <v>1059</v>
      </c>
      <c r="Y11" s="42" t="s">
        <v>76</v>
      </c>
      <c r="Z11" s="36">
        <v>2016</v>
      </c>
      <c r="AA11" s="24"/>
      <c r="AB11" s="37">
        <v>592</v>
      </c>
      <c r="AC11" s="39">
        <v>268</v>
      </c>
      <c r="AD11" s="38">
        <v>474</v>
      </c>
      <c r="AE11" s="39">
        <v>267</v>
      </c>
      <c r="AF11" s="38">
        <v>620</v>
      </c>
      <c r="AG11" s="39">
        <v>292</v>
      </c>
      <c r="AH11" s="38">
        <v>955</v>
      </c>
      <c r="AI11" s="39">
        <v>443</v>
      </c>
      <c r="AJ11" s="62">
        <v>2591</v>
      </c>
      <c r="AK11" s="39">
        <v>1107</v>
      </c>
      <c r="AL11" s="38">
        <v>95</v>
      </c>
      <c r="AM11" s="39">
        <v>74</v>
      </c>
      <c r="AN11" s="38">
        <v>749</v>
      </c>
      <c r="AO11" s="39">
        <v>388</v>
      </c>
      <c r="AP11" s="38">
        <v>893</v>
      </c>
      <c r="AQ11" s="39">
        <v>486</v>
      </c>
      <c r="AR11" s="38">
        <v>320</v>
      </c>
      <c r="AS11" s="39">
        <v>138</v>
      </c>
      <c r="AT11" s="38">
        <v>1736</v>
      </c>
      <c r="AU11" s="39">
        <v>586</v>
      </c>
    </row>
    <row r="12" spans="1:47" s="17" customFormat="1" ht="15.95" customHeight="1">
      <c r="A12" s="42" t="s">
        <v>77</v>
      </c>
      <c r="B12" s="36">
        <v>2017</v>
      </c>
      <c r="C12" s="36"/>
      <c r="D12" s="24"/>
      <c r="E12" s="37">
        <v>27174</v>
      </c>
      <c r="F12" s="39">
        <v>12603</v>
      </c>
      <c r="G12" s="38">
        <v>119</v>
      </c>
      <c r="H12" s="39">
        <v>68</v>
      </c>
      <c r="I12" s="38">
        <v>24</v>
      </c>
      <c r="J12" s="39">
        <v>11</v>
      </c>
      <c r="K12" s="38">
        <v>4761</v>
      </c>
      <c r="L12" s="39">
        <v>2352</v>
      </c>
      <c r="M12" s="55">
        <v>40</v>
      </c>
      <c r="N12" s="57">
        <v>26</v>
      </c>
      <c r="O12" s="56">
        <v>208</v>
      </c>
      <c r="P12" s="57">
        <v>97</v>
      </c>
      <c r="Q12" s="56">
        <v>1816</v>
      </c>
      <c r="R12" s="57">
        <v>885</v>
      </c>
      <c r="S12" s="56">
        <v>6530</v>
      </c>
      <c r="T12" s="57">
        <v>2866</v>
      </c>
      <c r="U12" s="56">
        <v>1336</v>
      </c>
      <c r="V12" s="57">
        <v>665</v>
      </c>
      <c r="W12" s="56">
        <v>2605</v>
      </c>
      <c r="X12" s="57">
        <v>1296</v>
      </c>
      <c r="Y12" s="42" t="s">
        <v>77</v>
      </c>
      <c r="Z12" s="36">
        <v>2017</v>
      </c>
      <c r="AA12" s="24"/>
      <c r="AB12" s="37">
        <v>693</v>
      </c>
      <c r="AC12" s="39">
        <v>324</v>
      </c>
      <c r="AD12" s="38">
        <v>475</v>
      </c>
      <c r="AE12" s="39">
        <v>258</v>
      </c>
      <c r="AF12" s="38">
        <v>566</v>
      </c>
      <c r="AG12" s="39">
        <v>233</v>
      </c>
      <c r="AH12" s="38">
        <v>993</v>
      </c>
      <c r="AI12" s="39">
        <v>449</v>
      </c>
      <c r="AJ12" s="62">
        <v>2985</v>
      </c>
      <c r="AK12" s="39">
        <v>1269</v>
      </c>
      <c r="AL12" s="38">
        <v>85</v>
      </c>
      <c r="AM12" s="39">
        <v>66</v>
      </c>
      <c r="AN12" s="38">
        <v>724</v>
      </c>
      <c r="AO12" s="39">
        <v>395</v>
      </c>
      <c r="AP12" s="38">
        <v>972</v>
      </c>
      <c r="AQ12" s="39">
        <v>521</v>
      </c>
      <c r="AR12" s="38">
        <v>347</v>
      </c>
      <c r="AS12" s="39">
        <v>181</v>
      </c>
      <c r="AT12" s="38">
        <v>1895</v>
      </c>
      <c r="AU12" s="39">
        <v>641</v>
      </c>
    </row>
    <row r="13" spans="1:47" s="17" customFormat="1" ht="15.95" customHeight="1">
      <c r="A13" s="42" t="s">
        <v>78</v>
      </c>
      <c r="B13" s="36">
        <v>2018</v>
      </c>
      <c r="C13" s="36"/>
      <c r="D13" s="24"/>
      <c r="E13" s="37">
        <v>26649</v>
      </c>
      <c r="F13" s="39">
        <v>11979</v>
      </c>
      <c r="G13" s="38">
        <v>115</v>
      </c>
      <c r="H13" s="39">
        <v>68</v>
      </c>
      <c r="I13" s="38">
        <v>22</v>
      </c>
      <c r="J13" s="39">
        <v>11</v>
      </c>
      <c r="K13" s="38">
        <v>4466</v>
      </c>
      <c r="L13" s="39">
        <v>2136</v>
      </c>
      <c r="M13" s="55">
        <v>57</v>
      </c>
      <c r="N13" s="57">
        <v>36</v>
      </c>
      <c r="O13" s="56">
        <v>178</v>
      </c>
      <c r="P13" s="57">
        <v>73</v>
      </c>
      <c r="Q13" s="56">
        <v>1736</v>
      </c>
      <c r="R13" s="57">
        <v>874</v>
      </c>
      <c r="S13" s="56">
        <v>6301</v>
      </c>
      <c r="T13" s="57">
        <v>2738</v>
      </c>
      <c r="U13" s="56">
        <v>1370</v>
      </c>
      <c r="V13" s="57">
        <v>672</v>
      </c>
      <c r="W13" s="56">
        <v>2657</v>
      </c>
      <c r="X13" s="57">
        <v>1150</v>
      </c>
      <c r="Y13" s="42" t="s">
        <v>78</v>
      </c>
      <c r="Z13" s="36">
        <v>2018</v>
      </c>
      <c r="AA13" s="24"/>
      <c r="AB13" s="37">
        <v>729</v>
      </c>
      <c r="AC13" s="39">
        <v>371</v>
      </c>
      <c r="AD13" s="38">
        <v>419</v>
      </c>
      <c r="AE13" s="39">
        <v>241</v>
      </c>
      <c r="AF13" s="38">
        <v>548</v>
      </c>
      <c r="AG13" s="39">
        <v>230</v>
      </c>
      <c r="AH13" s="38">
        <v>1060</v>
      </c>
      <c r="AI13" s="39">
        <v>493</v>
      </c>
      <c r="AJ13" s="62">
        <v>3036</v>
      </c>
      <c r="AK13" s="39">
        <v>1251</v>
      </c>
      <c r="AL13" s="38">
        <v>90</v>
      </c>
      <c r="AM13" s="39">
        <v>64</v>
      </c>
      <c r="AN13" s="38">
        <v>649</v>
      </c>
      <c r="AO13" s="39">
        <v>340</v>
      </c>
      <c r="AP13" s="38">
        <v>925</v>
      </c>
      <c r="AQ13" s="39">
        <v>487</v>
      </c>
      <c r="AR13" s="38">
        <v>341</v>
      </c>
      <c r="AS13" s="39">
        <v>158</v>
      </c>
      <c r="AT13" s="38">
        <v>1950</v>
      </c>
      <c r="AU13" s="39">
        <v>586</v>
      </c>
    </row>
    <row r="14" spans="1:47" s="17" customFormat="1" ht="15.95" customHeight="1">
      <c r="A14" s="42" t="s">
        <v>79</v>
      </c>
      <c r="B14" s="36">
        <v>2019</v>
      </c>
      <c r="C14" s="36"/>
      <c r="D14" s="24"/>
      <c r="E14" s="37">
        <v>26435</v>
      </c>
      <c r="F14" s="39">
        <v>11636</v>
      </c>
      <c r="G14" s="38">
        <v>121</v>
      </c>
      <c r="H14" s="39">
        <v>82</v>
      </c>
      <c r="I14" s="38">
        <v>8</v>
      </c>
      <c r="J14" s="39">
        <v>4</v>
      </c>
      <c r="K14" s="38">
        <v>4286</v>
      </c>
      <c r="L14" s="39">
        <v>1870</v>
      </c>
      <c r="M14" s="55">
        <v>46</v>
      </c>
      <c r="N14" s="57">
        <v>29</v>
      </c>
      <c r="O14" s="56">
        <v>204</v>
      </c>
      <c r="P14" s="57">
        <v>87</v>
      </c>
      <c r="Q14" s="56">
        <v>1680</v>
      </c>
      <c r="R14" s="57">
        <v>814</v>
      </c>
      <c r="S14" s="56">
        <v>6299</v>
      </c>
      <c r="T14" s="57">
        <v>2784</v>
      </c>
      <c r="U14" s="56">
        <v>1380</v>
      </c>
      <c r="V14" s="57">
        <v>659</v>
      </c>
      <c r="W14" s="56">
        <v>2621</v>
      </c>
      <c r="X14" s="57">
        <v>1164</v>
      </c>
      <c r="Y14" s="42" t="s">
        <v>79</v>
      </c>
      <c r="Z14" s="36">
        <v>2019</v>
      </c>
      <c r="AA14" s="24"/>
      <c r="AB14" s="37">
        <v>744</v>
      </c>
      <c r="AC14" s="39">
        <v>361</v>
      </c>
      <c r="AD14" s="38">
        <v>383</v>
      </c>
      <c r="AE14" s="39">
        <v>199</v>
      </c>
      <c r="AF14" s="38">
        <v>609</v>
      </c>
      <c r="AG14" s="39">
        <v>265</v>
      </c>
      <c r="AH14" s="38">
        <v>959</v>
      </c>
      <c r="AI14" s="39">
        <v>417</v>
      </c>
      <c r="AJ14" s="62">
        <v>3164</v>
      </c>
      <c r="AK14" s="39">
        <v>1283</v>
      </c>
      <c r="AL14" s="38">
        <v>122</v>
      </c>
      <c r="AM14" s="39">
        <v>88</v>
      </c>
      <c r="AN14" s="38">
        <v>730</v>
      </c>
      <c r="AO14" s="39">
        <v>392</v>
      </c>
      <c r="AP14" s="38">
        <v>903</v>
      </c>
      <c r="AQ14" s="39">
        <v>440</v>
      </c>
      <c r="AR14" s="38">
        <v>366</v>
      </c>
      <c r="AS14" s="39">
        <v>163</v>
      </c>
      <c r="AT14" s="38">
        <v>1810</v>
      </c>
      <c r="AU14" s="39">
        <v>535</v>
      </c>
    </row>
    <row r="15" spans="1:47" s="17" customFormat="1" ht="15.95" customHeight="1">
      <c r="A15" s="42" t="s">
        <v>80</v>
      </c>
      <c r="B15" s="36">
        <v>2020</v>
      </c>
      <c r="C15" s="36"/>
      <c r="D15" s="24"/>
      <c r="E15" s="37">
        <v>27523</v>
      </c>
      <c r="F15" s="39">
        <v>12291</v>
      </c>
      <c r="G15" s="38">
        <v>115</v>
      </c>
      <c r="H15" s="39">
        <v>77</v>
      </c>
      <c r="I15" s="38">
        <v>12</v>
      </c>
      <c r="J15" s="39">
        <v>11</v>
      </c>
      <c r="K15" s="38">
        <v>4379</v>
      </c>
      <c r="L15" s="39">
        <v>1857</v>
      </c>
      <c r="M15" s="55">
        <v>46</v>
      </c>
      <c r="N15" s="57">
        <v>29</v>
      </c>
      <c r="O15" s="56">
        <v>168</v>
      </c>
      <c r="P15" s="57">
        <v>78</v>
      </c>
      <c r="Q15" s="56">
        <v>1803</v>
      </c>
      <c r="R15" s="57">
        <v>932</v>
      </c>
      <c r="S15" s="56">
        <v>6095</v>
      </c>
      <c r="T15" s="57">
        <v>2756</v>
      </c>
      <c r="U15" s="56">
        <v>1297</v>
      </c>
      <c r="V15" s="57">
        <v>611</v>
      </c>
      <c r="W15" s="56">
        <v>3093</v>
      </c>
      <c r="X15" s="57">
        <v>1400</v>
      </c>
      <c r="Y15" s="42" t="s">
        <v>80</v>
      </c>
      <c r="Z15" s="36">
        <v>2020</v>
      </c>
      <c r="AA15" s="24"/>
      <c r="AB15" s="37">
        <v>696</v>
      </c>
      <c r="AC15" s="39">
        <v>346</v>
      </c>
      <c r="AD15" s="38">
        <v>374</v>
      </c>
      <c r="AE15" s="39">
        <v>216</v>
      </c>
      <c r="AF15" s="38">
        <v>611</v>
      </c>
      <c r="AG15" s="39">
        <v>256</v>
      </c>
      <c r="AH15" s="38">
        <v>1099</v>
      </c>
      <c r="AI15" s="39">
        <v>495</v>
      </c>
      <c r="AJ15" s="62">
        <v>3589</v>
      </c>
      <c r="AK15" s="39">
        <v>1431</v>
      </c>
      <c r="AL15" s="38">
        <v>129</v>
      </c>
      <c r="AM15" s="39">
        <v>88</v>
      </c>
      <c r="AN15" s="38">
        <v>737</v>
      </c>
      <c r="AO15" s="39">
        <v>351</v>
      </c>
      <c r="AP15" s="38">
        <v>1047</v>
      </c>
      <c r="AQ15" s="39">
        <v>533</v>
      </c>
      <c r="AR15" s="38">
        <v>482</v>
      </c>
      <c r="AS15" s="39">
        <v>225</v>
      </c>
      <c r="AT15" s="38">
        <v>1751</v>
      </c>
      <c r="AU15" s="39">
        <v>599</v>
      </c>
    </row>
    <row r="16" spans="1:47" s="17" customFormat="1" ht="15.95" customHeight="1">
      <c r="A16" s="42" t="s">
        <v>81</v>
      </c>
      <c r="B16" s="36">
        <v>2021</v>
      </c>
      <c r="C16" s="36"/>
      <c r="D16" s="24"/>
      <c r="E16" s="37">
        <v>24825</v>
      </c>
      <c r="F16" s="39">
        <v>11440</v>
      </c>
      <c r="G16" s="38">
        <v>93</v>
      </c>
      <c r="H16" s="39">
        <v>65</v>
      </c>
      <c r="I16" s="38">
        <v>8</v>
      </c>
      <c r="J16" s="39">
        <v>5</v>
      </c>
      <c r="K16" s="38">
        <v>3702</v>
      </c>
      <c r="L16" s="39">
        <v>1705</v>
      </c>
      <c r="M16" s="55">
        <v>37</v>
      </c>
      <c r="N16" s="57">
        <v>17</v>
      </c>
      <c r="O16" s="56">
        <v>160</v>
      </c>
      <c r="P16" s="57">
        <v>88</v>
      </c>
      <c r="Q16" s="56">
        <v>1634</v>
      </c>
      <c r="R16" s="57">
        <v>821</v>
      </c>
      <c r="S16" s="56">
        <v>5544</v>
      </c>
      <c r="T16" s="57">
        <v>2490</v>
      </c>
      <c r="U16" s="56">
        <v>1172</v>
      </c>
      <c r="V16" s="57">
        <v>533</v>
      </c>
      <c r="W16" s="56">
        <v>2837</v>
      </c>
      <c r="X16" s="57">
        <v>1253</v>
      </c>
      <c r="Y16" s="42" t="s">
        <v>81</v>
      </c>
      <c r="Z16" s="36">
        <v>2021</v>
      </c>
      <c r="AA16" s="24"/>
      <c r="AB16" s="37">
        <v>669</v>
      </c>
      <c r="AC16" s="39">
        <v>345</v>
      </c>
      <c r="AD16" s="38">
        <v>328</v>
      </c>
      <c r="AE16" s="39">
        <v>189</v>
      </c>
      <c r="AF16" s="38">
        <v>579</v>
      </c>
      <c r="AG16" s="39">
        <v>261</v>
      </c>
      <c r="AH16" s="38">
        <v>1020</v>
      </c>
      <c r="AI16" s="39">
        <v>443</v>
      </c>
      <c r="AJ16" s="62">
        <v>2979</v>
      </c>
      <c r="AK16" s="39">
        <v>1235</v>
      </c>
      <c r="AL16" s="38">
        <v>103</v>
      </c>
      <c r="AM16" s="39">
        <v>75</v>
      </c>
      <c r="AN16" s="38">
        <v>730</v>
      </c>
      <c r="AO16" s="39">
        <v>374</v>
      </c>
      <c r="AP16" s="38">
        <v>1070</v>
      </c>
      <c r="AQ16" s="39">
        <v>547</v>
      </c>
      <c r="AR16" s="38">
        <v>381</v>
      </c>
      <c r="AS16" s="39">
        <v>180</v>
      </c>
      <c r="AT16" s="38">
        <v>1779</v>
      </c>
      <c r="AU16" s="39">
        <v>814</v>
      </c>
    </row>
    <row r="17" spans="1:47" s="17" customFormat="1" ht="15.95" customHeight="1">
      <c r="A17" s="42" t="s">
        <v>82</v>
      </c>
      <c r="B17" s="36">
        <v>2022</v>
      </c>
      <c r="C17" s="36"/>
      <c r="D17" s="24"/>
      <c r="E17" s="37">
        <v>23319</v>
      </c>
      <c r="F17" s="39">
        <v>10501</v>
      </c>
      <c r="G17" s="38">
        <v>125</v>
      </c>
      <c r="H17" s="39">
        <v>79</v>
      </c>
      <c r="I17" s="38">
        <v>24</v>
      </c>
      <c r="J17" s="39">
        <v>13</v>
      </c>
      <c r="K17" s="38">
        <v>3620</v>
      </c>
      <c r="L17" s="39">
        <v>1656</v>
      </c>
      <c r="M17" s="55">
        <v>36</v>
      </c>
      <c r="N17" s="57">
        <v>20</v>
      </c>
      <c r="O17" s="56">
        <v>163</v>
      </c>
      <c r="P17" s="57">
        <v>71</v>
      </c>
      <c r="Q17" s="56">
        <v>1616</v>
      </c>
      <c r="R17" s="57">
        <v>799</v>
      </c>
      <c r="S17" s="56">
        <v>5004</v>
      </c>
      <c r="T17" s="57">
        <v>2270</v>
      </c>
      <c r="U17" s="56">
        <v>1108</v>
      </c>
      <c r="V17" s="57">
        <v>515</v>
      </c>
      <c r="W17" s="56">
        <v>2209</v>
      </c>
      <c r="X17" s="57">
        <v>994</v>
      </c>
      <c r="Y17" s="42" t="s">
        <v>82</v>
      </c>
      <c r="Z17" s="36">
        <v>2022</v>
      </c>
      <c r="AA17" s="24"/>
      <c r="AB17" s="37">
        <v>717</v>
      </c>
      <c r="AC17" s="39">
        <v>380</v>
      </c>
      <c r="AD17" s="38">
        <v>288</v>
      </c>
      <c r="AE17" s="39">
        <v>149</v>
      </c>
      <c r="AF17" s="38">
        <v>592</v>
      </c>
      <c r="AG17" s="39">
        <v>261</v>
      </c>
      <c r="AH17" s="38">
        <v>929</v>
      </c>
      <c r="AI17" s="39">
        <v>425</v>
      </c>
      <c r="AJ17" s="62">
        <v>2992</v>
      </c>
      <c r="AK17" s="39">
        <v>1140</v>
      </c>
      <c r="AL17" s="38">
        <v>89</v>
      </c>
      <c r="AM17" s="39">
        <v>58</v>
      </c>
      <c r="AN17" s="38">
        <v>612</v>
      </c>
      <c r="AO17" s="39">
        <v>271</v>
      </c>
      <c r="AP17" s="38">
        <v>1012</v>
      </c>
      <c r="AQ17" s="39">
        <v>482</v>
      </c>
      <c r="AR17" s="38">
        <v>358</v>
      </c>
      <c r="AS17" s="39">
        <v>147</v>
      </c>
      <c r="AT17" s="38">
        <v>1825</v>
      </c>
      <c r="AU17" s="39">
        <v>771</v>
      </c>
    </row>
    <row r="18" spans="1:47" s="17" customFormat="1" ht="15.95" customHeight="1">
      <c r="A18" s="42" t="s">
        <v>83</v>
      </c>
      <c r="B18" s="36">
        <v>2023</v>
      </c>
      <c r="C18" s="36"/>
      <c r="D18" s="24"/>
      <c r="E18" s="37">
        <v>25731</v>
      </c>
      <c r="F18" s="39">
        <v>10127</v>
      </c>
      <c r="G18" s="38">
        <v>105</v>
      </c>
      <c r="H18" s="39">
        <v>64</v>
      </c>
      <c r="I18" s="38">
        <v>12</v>
      </c>
      <c r="J18" s="39">
        <v>6</v>
      </c>
      <c r="K18" s="38">
        <v>4119</v>
      </c>
      <c r="L18" s="39">
        <v>1669</v>
      </c>
      <c r="M18" s="55">
        <v>34</v>
      </c>
      <c r="N18" s="57">
        <v>22</v>
      </c>
      <c r="O18" s="56">
        <v>164</v>
      </c>
      <c r="P18" s="57">
        <v>69</v>
      </c>
      <c r="Q18" s="56">
        <v>1760</v>
      </c>
      <c r="R18" s="57">
        <v>803</v>
      </c>
      <c r="S18" s="56">
        <v>5286</v>
      </c>
      <c r="T18" s="57">
        <v>2000</v>
      </c>
      <c r="U18" s="56">
        <v>1162</v>
      </c>
      <c r="V18" s="57">
        <v>476</v>
      </c>
      <c r="W18" s="56">
        <v>2401</v>
      </c>
      <c r="X18" s="57">
        <v>887</v>
      </c>
      <c r="Y18" s="42" t="s">
        <v>83</v>
      </c>
      <c r="Z18" s="36">
        <v>2023</v>
      </c>
      <c r="AA18" s="24"/>
      <c r="AB18" s="37">
        <v>722</v>
      </c>
      <c r="AC18" s="39">
        <v>294</v>
      </c>
      <c r="AD18" s="38">
        <v>386</v>
      </c>
      <c r="AE18" s="39">
        <v>193</v>
      </c>
      <c r="AF18" s="38">
        <v>577</v>
      </c>
      <c r="AG18" s="39">
        <v>221</v>
      </c>
      <c r="AH18" s="38">
        <v>922</v>
      </c>
      <c r="AI18" s="39">
        <v>379</v>
      </c>
      <c r="AJ18" s="62">
        <v>3437</v>
      </c>
      <c r="AK18" s="39">
        <v>1184</v>
      </c>
      <c r="AL18" s="38">
        <v>145</v>
      </c>
      <c r="AM18" s="39">
        <v>101</v>
      </c>
      <c r="AN18" s="38">
        <v>704</v>
      </c>
      <c r="AO18" s="39">
        <v>312</v>
      </c>
      <c r="AP18" s="38">
        <v>1152</v>
      </c>
      <c r="AQ18" s="39">
        <v>485</v>
      </c>
      <c r="AR18" s="38">
        <v>355</v>
      </c>
      <c r="AS18" s="39">
        <v>139</v>
      </c>
      <c r="AT18" s="38">
        <v>2288</v>
      </c>
      <c r="AU18" s="39">
        <v>823</v>
      </c>
    </row>
    <row r="19" spans="1:47" s="17" customFormat="1" ht="15.95" customHeight="1">
      <c r="A19" s="42" t="s">
        <v>84</v>
      </c>
      <c r="B19" s="36">
        <v>2024</v>
      </c>
      <c r="C19" s="36"/>
      <c r="D19" s="24"/>
      <c r="E19" s="37">
        <v>27419</v>
      </c>
      <c r="F19" s="39">
        <v>9685</v>
      </c>
      <c r="G19" s="38">
        <v>126</v>
      </c>
      <c r="H19" s="39">
        <v>50</v>
      </c>
      <c r="I19" s="38">
        <v>19</v>
      </c>
      <c r="J19" s="39">
        <v>8</v>
      </c>
      <c r="K19" s="38">
        <v>3843</v>
      </c>
      <c r="L19" s="39">
        <v>1468</v>
      </c>
      <c r="M19" s="55">
        <v>49</v>
      </c>
      <c r="N19" s="57">
        <v>21</v>
      </c>
      <c r="O19" s="56">
        <v>199</v>
      </c>
      <c r="P19" s="57">
        <v>69</v>
      </c>
      <c r="Q19" s="56">
        <v>1943</v>
      </c>
      <c r="R19" s="57">
        <v>769</v>
      </c>
      <c r="S19" s="56">
        <v>5616</v>
      </c>
      <c r="T19" s="57">
        <v>1913</v>
      </c>
      <c r="U19" s="56">
        <v>1266</v>
      </c>
      <c r="V19" s="57">
        <v>474</v>
      </c>
      <c r="W19" s="56">
        <v>2727</v>
      </c>
      <c r="X19" s="57">
        <v>928</v>
      </c>
      <c r="Y19" s="42" t="s">
        <v>84</v>
      </c>
      <c r="Z19" s="36">
        <v>2024</v>
      </c>
      <c r="AA19" s="24"/>
      <c r="AB19" s="37">
        <v>714</v>
      </c>
      <c r="AC19" s="39">
        <v>271</v>
      </c>
      <c r="AD19" s="38">
        <v>361</v>
      </c>
      <c r="AE19" s="39">
        <v>149</v>
      </c>
      <c r="AF19" s="38">
        <v>644</v>
      </c>
      <c r="AG19" s="39">
        <v>197</v>
      </c>
      <c r="AH19" s="38">
        <v>1041</v>
      </c>
      <c r="AI19" s="39">
        <v>363</v>
      </c>
      <c r="AJ19" s="62">
        <v>3940</v>
      </c>
      <c r="AK19" s="39">
        <v>1184</v>
      </c>
      <c r="AL19" s="38">
        <v>114</v>
      </c>
      <c r="AM19" s="39">
        <v>62</v>
      </c>
      <c r="AN19" s="38">
        <v>681</v>
      </c>
      <c r="AO19" s="39">
        <v>288</v>
      </c>
      <c r="AP19" s="38">
        <v>1262</v>
      </c>
      <c r="AQ19" s="39">
        <v>476</v>
      </c>
      <c r="AR19" s="38">
        <v>448</v>
      </c>
      <c r="AS19" s="39">
        <v>168</v>
      </c>
      <c r="AT19" s="38">
        <v>2426</v>
      </c>
      <c r="AU19" s="39">
        <v>827</v>
      </c>
    </row>
    <row r="20" spans="1:47" s="17" customFormat="1" ht="15.95" customHeight="1">
      <c r="A20" s="42" t="s">
        <v>85</v>
      </c>
      <c r="B20" s="36" t="s">
        <v>58</v>
      </c>
      <c r="C20" s="36"/>
      <c r="D20" s="24"/>
      <c r="E20" s="37">
        <v>2196</v>
      </c>
      <c r="F20" s="39">
        <v>756</v>
      </c>
      <c r="G20" s="38">
        <v>4</v>
      </c>
      <c r="H20" s="39">
        <v>2</v>
      </c>
      <c r="I20" s="38">
        <v>2</v>
      </c>
      <c r="J20" s="39">
        <v>1</v>
      </c>
      <c r="K20" s="38">
        <v>302</v>
      </c>
      <c r="L20" s="39">
        <v>102</v>
      </c>
      <c r="M20" s="55">
        <v>6</v>
      </c>
      <c r="N20" s="57">
        <v>2</v>
      </c>
      <c r="O20" s="56">
        <v>15</v>
      </c>
      <c r="P20" s="57">
        <v>5</v>
      </c>
      <c r="Q20" s="56">
        <v>161</v>
      </c>
      <c r="R20" s="57">
        <v>68</v>
      </c>
      <c r="S20" s="56">
        <v>454</v>
      </c>
      <c r="T20" s="57">
        <v>159</v>
      </c>
      <c r="U20" s="56">
        <v>94</v>
      </c>
      <c r="V20" s="57">
        <v>35</v>
      </c>
      <c r="W20" s="56">
        <v>220</v>
      </c>
      <c r="X20" s="57">
        <v>84</v>
      </c>
      <c r="Y20" s="42" t="s">
        <v>85</v>
      </c>
      <c r="Z20" s="36" t="s">
        <v>58</v>
      </c>
      <c r="AA20" s="24"/>
      <c r="AB20" s="37">
        <v>53</v>
      </c>
      <c r="AC20" s="39">
        <v>22</v>
      </c>
      <c r="AD20" s="38">
        <v>34</v>
      </c>
      <c r="AE20" s="39">
        <v>16</v>
      </c>
      <c r="AF20" s="38">
        <v>51</v>
      </c>
      <c r="AG20" s="39">
        <v>14</v>
      </c>
      <c r="AH20" s="38">
        <v>98</v>
      </c>
      <c r="AI20" s="39">
        <v>34</v>
      </c>
      <c r="AJ20" s="62">
        <v>303</v>
      </c>
      <c r="AK20" s="39">
        <v>85</v>
      </c>
      <c r="AL20" s="38">
        <v>5</v>
      </c>
      <c r="AM20" s="39">
        <v>4</v>
      </c>
      <c r="AN20" s="38">
        <v>57</v>
      </c>
      <c r="AO20" s="39">
        <v>26</v>
      </c>
      <c r="AP20" s="38">
        <v>96</v>
      </c>
      <c r="AQ20" s="39">
        <v>32</v>
      </c>
      <c r="AR20" s="38">
        <v>33</v>
      </c>
      <c r="AS20" s="39">
        <v>11</v>
      </c>
      <c r="AT20" s="38">
        <v>208</v>
      </c>
      <c r="AU20" s="39">
        <v>54</v>
      </c>
    </row>
    <row r="21" spans="1:47" s="17" customFormat="1" ht="15.95" customHeight="1">
      <c r="A21" s="42" t="s">
        <v>86</v>
      </c>
      <c r="B21" s="36" t="s">
        <v>59</v>
      </c>
      <c r="C21" s="36"/>
      <c r="D21" s="24"/>
      <c r="E21" s="37">
        <v>2291</v>
      </c>
      <c r="F21" s="39">
        <v>843</v>
      </c>
      <c r="G21" s="38">
        <v>11</v>
      </c>
      <c r="H21" s="39">
        <v>4</v>
      </c>
      <c r="I21" s="38">
        <v>1</v>
      </c>
      <c r="J21" s="40">
        <v>0</v>
      </c>
      <c r="K21" s="38">
        <v>316</v>
      </c>
      <c r="L21" s="39">
        <v>152</v>
      </c>
      <c r="M21" s="55">
        <v>5</v>
      </c>
      <c r="N21" s="57">
        <v>2</v>
      </c>
      <c r="O21" s="56">
        <v>18</v>
      </c>
      <c r="P21" s="57">
        <v>9</v>
      </c>
      <c r="Q21" s="56">
        <v>145</v>
      </c>
      <c r="R21" s="57">
        <v>59</v>
      </c>
      <c r="S21" s="56">
        <v>489</v>
      </c>
      <c r="T21" s="57">
        <v>162</v>
      </c>
      <c r="U21" s="56">
        <v>96</v>
      </c>
      <c r="V21" s="57">
        <v>44</v>
      </c>
      <c r="W21" s="56">
        <v>239</v>
      </c>
      <c r="X21" s="57">
        <v>97</v>
      </c>
      <c r="Y21" s="42" t="s">
        <v>86</v>
      </c>
      <c r="Z21" s="36" t="s">
        <v>59</v>
      </c>
      <c r="AA21" s="24"/>
      <c r="AB21" s="37">
        <v>63</v>
      </c>
      <c r="AC21" s="39">
        <v>24</v>
      </c>
      <c r="AD21" s="38">
        <v>37</v>
      </c>
      <c r="AE21" s="39">
        <v>14</v>
      </c>
      <c r="AF21" s="38">
        <v>53</v>
      </c>
      <c r="AG21" s="39">
        <v>13</v>
      </c>
      <c r="AH21" s="38">
        <v>81</v>
      </c>
      <c r="AI21" s="39">
        <v>34</v>
      </c>
      <c r="AJ21" s="62">
        <v>317</v>
      </c>
      <c r="AK21" s="39">
        <v>79</v>
      </c>
      <c r="AL21" s="38">
        <v>10</v>
      </c>
      <c r="AM21" s="39">
        <v>6</v>
      </c>
      <c r="AN21" s="38">
        <v>54</v>
      </c>
      <c r="AO21" s="39">
        <v>23</v>
      </c>
      <c r="AP21" s="38">
        <v>111</v>
      </c>
      <c r="AQ21" s="39">
        <v>42</v>
      </c>
      <c r="AR21" s="38">
        <v>34</v>
      </c>
      <c r="AS21" s="39">
        <v>12</v>
      </c>
      <c r="AT21" s="38">
        <v>211</v>
      </c>
      <c r="AU21" s="39">
        <v>67</v>
      </c>
    </row>
    <row r="22" spans="1:47" s="17" customFormat="1" ht="15.95" customHeight="1">
      <c r="A22" s="42" t="s">
        <v>87</v>
      </c>
      <c r="B22" s="36" t="s">
        <v>60</v>
      </c>
      <c r="C22" s="36"/>
      <c r="D22" s="24"/>
      <c r="E22" s="37">
        <v>2375</v>
      </c>
      <c r="F22" s="39">
        <v>832</v>
      </c>
      <c r="G22" s="38">
        <v>8</v>
      </c>
      <c r="H22" s="39">
        <v>3</v>
      </c>
      <c r="I22" s="38">
        <v>1</v>
      </c>
      <c r="J22" s="40">
        <v>0</v>
      </c>
      <c r="K22" s="38">
        <v>350</v>
      </c>
      <c r="L22" s="39">
        <v>151</v>
      </c>
      <c r="M22" s="55">
        <v>4</v>
      </c>
      <c r="N22" s="57">
        <v>4</v>
      </c>
      <c r="O22" s="56">
        <v>16</v>
      </c>
      <c r="P22" s="57">
        <v>5</v>
      </c>
      <c r="Q22" s="56">
        <v>165</v>
      </c>
      <c r="R22" s="57">
        <v>58</v>
      </c>
      <c r="S22" s="56">
        <v>478</v>
      </c>
      <c r="T22" s="57">
        <v>162</v>
      </c>
      <c r="U22" s="56">
        <v>103</v>
      </c>
      <c r="V22" s="57">
        <v>42</v>
      </c>
      <c r="W22" s="56">
        <v>225</v>
      </c>
      <c r="X22" s="57">
        <v>65</v>
      </c>
      <c r="Y22" s="42" t="s">
        <v>87</v>
      </c>
      <c r="Z22" s="36" t="s">
        <v>60</v>
      </c>
      <c r="AA22" s="24"/>
      <c r="AB22" s="37">
        <v>39</v>
      </c>
      <c r="AC22" s="39">
        <v>14</v>
      </c>
      <c r="AD22" s="38">
        <v>34</v>
      </c>
      <c r="AE22" s="39">
        <v>18</v>
      </c>
      <c r="AF22" s="38">
        <v>56</v>
      </c>
      <c r="AG22" s="39">
        <v>24</v>
      </c>
      <c r="AH22" s="38">
        <v>86</v>
      </c>
      <c r="AI22" s="39">
        <v>34</v>
      </c>
      <c r="AJ22" s="62">
        <v>353</v>
      </c>
      <c r="AK22" s="39">
        <v>106</v>
      </c>
      <c r="AL22" s="38">
        <v>14</v>
      </c>
      <c r="AM22" s="39">
        <v>7</v>
      </c>
      <c r="AN22" s="38">
        <v>70</v>
      </c>
      <c r="AO22" s="39">
        <v>21</v>
      </c>
      <c r="AP22" s="38">
        <v>114</v>
      </c>
      <c r="AQ22" s="39">
        <v>33</v>
      </c>
      <c r="AR22" s="38">
        <v>40</v>
      </c>
      <c r="AS22" s="39">
        <v>17</v>
      </c>
      <c r="AT22" s="38">
        <v>219</v>
      </c>
      <c r="AU22" s="39">
        <v>68</v>
      </c>
    </row>
    <row r="23" spans="1:47" s="17" customFormat="1" ht="15.95" customHeight="1">
      <c r="A23" s="42" t="s">
        <v>88</v>
      </c>
      <c r="B23" s="36" t="s">
        <v>61</v>
      </c>
      <c r="C23" s="36"/>
      <c r="D23" s="24"/>
      <c r="E23" s="37">
        <v>2256</v>
      </c>
      <c r="F23" s="39">
        <v>783</v>
      </c>
      <c r="G23" s="38">
        <v>5</v>
      </c>
      <c r="H23" s="39">
        <v>2</v>
      </c>
      <c r="I23" s="38">
        <v>1</v>
      </c>
      <c r="J23" s="39">
        <v>1</v>
      </c>
      <c r="K23" s="38">
        <v>325</v>
      </c>
      <c r="L23" s="39">
        <v>120</v>
      </c>
      <c r="M23" s="55">
        <v>5</v>
      </c>
      <c r="N23" s="57">
        <v>3</v>
      </c>
      <c r="O23" s="56">
        <v>17</v>
      </c>
      <c r="P23" s="57">
        <v>3</v>
      </c>
      <c r="Q23" s="56">
        <v>168</v>
      </c>
      <c r="R23" s="57">
        <v>74</v>
      </c>
      <c r="S23" s="56">
        <v>467</v>
      </c>
      <c r="T23" s="57">
        <v>163</v>
      </c>
      <c r="U23" s="56">
        <v>108</v>
      </c>
      <c r="V23" s="57">
        <v>40</v>
      </c>
      <c r="W23" s="56">
        <v>212</v>
      </c>
      <c r="X23" s="57">
        <v>73</v>
      </c>
      <c r="Y23" s="42" t="s">
        <v>88</v>
      </c>
      <c r="Z23" s="36" t="s">
        <v>61</v>
      </c>
      <c r="AA23" s="24"/>
      <c r="AB23" s="37">
        <v>44</v>
      </c>
      <c r="AC23" s="39">
        <v>14</v>
      </c>
      <c r="AD23" s="38">
        <v>23</v>
      </c>
      <c r="AE23" s="39">
        <v>16</v>
      </c>
      <c r="AF23" s="38">
        <v>69</v>
      </c>
      <c r="AG23" s="39">
        <v>25</v>
      </c>
      <c r="AH23" s="38">
        <v>93</v>
      </c>
      <c r="AI23" s="39">
        <v>33</v>
      </c>
      <c r="AJ23" s="62">
        <v>317</v>
      </c>
      <c r="AK23" s="39">
        <v>77</v>
      </c>
      <c r="AL23" s="38">
        <v>4</v>
      </c>
      <c r="AM23" s="39">
        <v>1</v>
      </c>
      <c r="AN23" s="38">
        <v>54</v>
      </c>
      <c r="AO23" s="39">
        <v>23</v>
      </c>
      <c r="AP23" s="38">
        <v>107</v>
      </c>
      <c r="AQ23" s="39">
        <v>38</v>
      </c>
      <c r="AR23" s="38">
        <v>36</v>
      </c>
      <c r="AS23" s="39">
        <v>11</v>
      </c>
      <c r="AT23" s="38">
        <v>201</v>
      </c>
      <c r="AU23" s="39">
        <v>66</v>
      </c>
    </row>
    <row r="24" spans="1:47" s="17" customFormat="1" ht="15.95" customHeight="1">
      <c r="A24" s="42" t="s">
        <v>89</v>
      </c>
      <c r="B24" s="36" t="s">
        <v>62</v>
      </c>
      <c r="C24" s="36"/>
      <c r="D24" s="24"/>
      <c r="E24" s="37">
        <v>2061</v>
      </c>
      <c r="F24" s="39">
        <v>725</v>
      </c>
      <c r="G24" s="38">
        <v>8</v>
      </c>
      <c r="H24" s="39">
        <v>5</v>
      </c>
      <c r="I24" s="38">
        <v>1</v>
      </c>
      <c r="J24" s="40">
        <v>0</v>
      </c>
      <c r="K24" s="38">
        <v>302</v>
      </c>
      <c r="L24" s="39">
        <v>110</v>
      </c>
      <c r="M24" s="55">
        <v>4</v>
      </c>
      <c r="N24" s="57">
        <v>1</v>
      </c>
      <c r="O24" s="56">
        <v>14</v>
      </c>
      <c r="P24" s="57">
        <v>5</v>
      </c>
      <c r="Q24" s="56">
        <v>127</v>
      </c>
      <c r="R24" s="57">
        <v>63</v>
      </c>
      <c r="S24" s="56">
        <v>460</v>
      </c>
      <c r="T24" s="57">
        <v>146</v>
      </c>
      <c r="U24" s="56">
        <v>76</v>
      </c>
      <c r="V24" s="57">
        <v>33</v>
      </c>
      <c r="W24" s="56">
        <v>208</v>
      </c>
      <c r="X24" s="57">
        <v>76</v>
      </c>
      <c r="Y24" s="42" t="s">
        <v>89</v>
      </c>
      <c r="Z24" s="36" t="s">
        <v>62</v>
      </c>
      <c r="AA24" s="24"/>
      <c r="AB24" s="37">
        <v>58</v>
      </c>
      <c r="AC24" s="39">
        <v>25</v>
      </c>
      <c r="AD24" s="38">
        <v>16</v>
      </c>
      <c r="AE24" s="39">
        <v>6</v>
      </c>
      <c r="AF24" s="38">
        <v>39</v>
      </c>
      <c r="AG24" s="39">
        <v>16</v>
      </c>
      <c r="AH24" s="38">
        <v>93</v>
      </c>
      <c r="AI24" s="39">
        <v>22</v>
      </c>
      <c r="AJ24" s="62">
        <v>304</v>
      </c>
      <c r="AK24" s="39">
        <v>82</v>
      </c>
      <c r="AL24" s="38">
        <v>8</v>
      </c>
      <c r="AM24" s="39">
        <v>4</v>
      </c>
      <c r="AN24" s="38">
        <v>49</v>
      </c>
      <c r="AO24" s="39">
        <v>17</v>
      </c>
      <c r="AP24" s="38">
        <v>80</v>
      </c>
      <c r="AQ24" s="39">
        <v>26</v>
      </c>
      <c r="AR24" s="38">
        <v>33</v>
      </c>
      <c r="AS24" s="39">
        <v>19</v>
      </c>
      <c r="AT24" s="38">
        <v>181</v>
      </c>
      <c r="AU24" s="39">
        <v>69</v>
      </c>
    </row>
    <row r="25" spans="1:47" s="17" customFormat="1" ht="15.95" customHeight="1">
      <c r="A25" s="42" t="s">
        <v>90</v>
      </c>
      <c r="B25" s="36" t="s">
        <v>63</v>
      </c>
      <c r="C25" s="36"/>
      <c r="D25" s="24"/>
      <c r="E25" s="37">
        <v>2344</v>
      </c>
      <c r="F25" s="39">
        <v>811</v>
      </c>
      <c r="G25" s="38">
        <v>22</v>
      </c>
      <c r="H25" s="39">
        <v>8</v>
      </c>
      <c r="I25" s="41">
        <v>0</v>
      </c>
      <c r="J25" s="40">
        <v>0</v>
      </c>
      <c r="K25" s="38">
        <v>314</v>
      </c>
      <c r="L25" s="39">
        <v>105</v>
      </c>
      <c r="M25" s="55">
        <v>2</v>
      </c>
      <c r="N25" s="58">
        <v>0</v>
      </c>
      <c r="O25" s="56">
        <v>18</v>
      </c>
      <c r="P25" s="57">
        <v>5</v>
      </c>
      <c r="Q25" s="56">
        <v>191</v>
      </c>
      <c r="R25" s="57">
        <v>77</v>
      </c>
      <c r="S25" s="56">
        <v>482</v>
      </c>
      <c r="T25" s="57">
        <v>177</v>
      </c>
      <c r="U25" s="56">
        <v>144</v>
      </c>
      <c r="V25" s="57">
        <v>48</v>
      </c>
      <c r="W25" s="56">
        <v>230</v>
      </c>
      <c r="X25" s="57">
        <v>78</v>
      </c>
      <c r="Y25" s="42" t="s">
        <v>90</v>
      </c>
      <c r="Z25" s="36" t="s">
        <v>63</v>
      </c>
      <c r="AA25" s="24"/>
      <c r="AB25" s="37">
        <v>65</v>
      </c>
      <c r="AC25" s="39">
        <v>22</v>
      </c>
      <c r="AD25" s="38">
        <v>28</v>
      </c>
      <c r="AE25" s="39">
        <v>9</v>
      </c>
      <c r="AF25" s="38">
        <v>69</v>
      </c>
      <c r="AG25" s="39">
        <v>16</v>
      </c>
      <c r="AH25" s="38">
        <v>90</v>
      </c>
      <c r="AI25" s="39">
        <v>32</v>
      </c>
      <c r="AJ25" s="62">
        <v>284</v>
      </c>
      <c r="AK25" s="39">
        <v>90</v>
      </c>
      <c r="AL25" s="38">
        <v>6</v>
      </c>
      <c r="AM25" s="39">
        <v>1</v>
      </c>
      <c r="AN25" s="38">
        <v>58</v>
      </c>
      <c r="AO25" s="39">
        <v>26</v>
      </c>
      <c r="AP25" s="38">
        <v>113</v>
      </c>
      <c r="AQ25" s="39">
        <v>45</v>
      </c>
      <c r="AR25" s="38">
        <v>35</v>
      </c>
      <c r="AS25" s="39">
        <v>11</v>
      </c>
      <c r="AT25" s="38">
        <v>193</v>
      </c>
      <c r="AU25" s="39">
        <v>61</v>
      </c>
    </row>
    <row r="26" spans="1:47" s="17" customFormat="1" ht="15.95" customHeight="1">
      <c r="A26" s="42" t="s">
        <v>91</v>
      </c>
      <c r="B26" s="36" t="s">
        <v>64</v>
      </c>
      <c r="C26" s="36"/>
      <c r="D26" s="24"/>
      <c r="E26" s="37">
        <v>2350</v>
      </c>
      <c r="F26" s="39">
        <v>792</v>
      </c>
      <c r="G26" s="38">
        <v>14</v>
      </c>
      <c r="H26" s="39">
        <v>4</v>
      </c>
      <c r="I26" s="38">
        <v>2</v>
      </c>
      <c r="J26" s="39">
        <v>1</v>
      </c>
      <c r="K26" s="38">
        <v>345</v>
      </c>
      <c r="L26" s="39">
        <v>119</v>
      </c>
      <c r="M26" s="55">
        <v>6</v>
      </c>
      <c r="N26" s="57">
        <v>3</v>
      </c>
      <c r="O26" s="56">
        <v>18</v>
      </c>
      <c r="P26" s="57">
        <v>4</v>
      </c>
      <c r="Q26" s="56">
        <v>176</v>
      </c>
      <c r="R26" s="57">
        <v>65</v>
      </c>
      <c r="S26" s="56">
        <v>426</v>
      </c>
      <c r="T26" s="57">
        <v>134</v>
      </c>
      <c r="U26" s="56">
        <v>113</v>
      </c>
      <c r="V26" s="57">
        <v>37</v>
      </c>
      <c r="W26" s="56">
        <v>253</v>
      </c>
      <c r="X26" s="57">
        <v>75</v>
      </c>
      <c r="Y26" s="42" t="s">
        <v>91</v>
      </c>
      <c r="Z26" s="36" t="s">
        <v>64</v>
      </c>
      <c r="AA26" s="24"/>
      <c r="AB26" s="37">
        <v>79</v>
      </c>
      <c r="AC26" s="39">
        <v>34</v>
      </c>
      <c r="AD26" s="38">
        <v>34</v>
      </c>
      <c r="AE26" s="39">
        <v>15</v>
      </c>
      <c r="AF26" s="38">
        <v>57</v>
      </c>
      <c r="AG26" s="39">
        <v>18</v>
      </c>
      <c r="AH26" s="38">
        <v>95</v>
      </c>
      <c r="AI26" s="39">
        <v>35</v>
      </c>
      <c r="AJ26" s="62">
        <v>320</v>
      </c>
      <c r="AK26" s="39">
        <v>86</v>
      </c>
      <c r="AL26" s="38">
        <v>22</v>
      </c>
      <c r="AM26" s="39">
        <v>13</v>
      </c>
      <c r="AN26" s="38">
        <v>51</v>
      </c>
      <c r="AO26" s="39">
        <v>18</v>
      </c>
      <c r="AP26" s="38">
        <v>86</v>
      </c>
      <c r="AQ26" s="39">
        <v>34</v>
      </c>
      <c r="AR26" s="38">
        <v>53</v>
      </c>
      <c r="AS26" s="39">
        <v>21</v>
      </c>
      <c r="AT26" s="38">
        <v>200</v>
      </c>
      <c r="AU26" s="39">
        <v>76</v>
      </c>
    </row>
    <row r="27" spans="1:47" s="17" customFormat="1" ht="15.95" customHeight="1">
      <c r="A27" s="42" t="s">
        <v>92</v>
      </c>
      <c r="B27" s="36">
        <v>2025</v>
      </c>
      <c r="C27" s="36"/>
      <c r="D27" s="24"/>
      <c r="E27" s="37">
        <v>14182</v>
      </c>
      <c r="F27" s="39">
        <v>4796</v>
      </c>
      <c r="G27" s="38">
        <v>50</v>
      </c>
      <c r="H27" s="39">
        <v>18</v>
      </c>
      <c r="I27" s="38">
        <v>2</v>
      </c>
      <c r="J27" s="39">
        <v>1</v>
      </c>
      <c r="K27" s="38">
        <v>1923</v>
      </c>
      <c r="L27" s="39">
        <v>691</v>
      </c>
      <c r="M27" s="55">
        <v>21</v>
      </c>
      <c r="N27" s="57">
        <v>9</v>
      </c>
      <c r="O27" s="56">
        <v>91</v>
      </c>
      <c r="P27" s="57">
        <v>32</v>
      </c>
      <c r="Q27" s="56">
        <v>984</v>
      </c>
      <c r="R27" s="57">
        <v>383</v>
      </c>
      <c r="S27" s="56">
        <v>2835</v>
      </c>
      <c r="T27" s="57">
        <v>902</v>
      </c>
      <c r="U27" s="56">
        <v>643</v>
      </c>
      <c r="V27" s="57">
        <v>212</v>
      </c>
      <c r="W27" s="56">
        <v>1494</v>
      </c>
      <c r="X27" s="57">
        <v>497</v>
      </c>
      <c r="Y27" s="42" t="s">
        <v>92</v>
      </c>
      <c r="Z27" s="36">
        <v>2025</v>
      </c>
      <c r="AA27" s="24"/>
      <c r="AB27" s="37">
        <v>453</v>
      </c>
      <c r="AC27" s="39">
        <v>171</v>
      </c>
      <c r="AD27" s="38">
        <v>202</v>
      </c>
      <c r="AE27" s="39">
        <v>86</v>
      </c>
      <c r="AF27" s="38">
        <v>383</v>
      </c>
      <c r="AG27" s="39">
        <v>95</v>
      </c>
      <c r="AH27" s="38">
        <v>644</v>
      </c>
      <c r="AI27" s="39">
        <v>191</v>
      </c>
      <c r="AJ27" s="62">
        <v>1880</v>
      </c>
      <c r="AK27" s="39">
        <v>582</v>
      </c>
      <c r="AL27" s="38">
        <v>66</v>
      </c>
      <c r="AM27" s="39">
        <v>38</v>
      </c>
      <c r="AN27" s="38">
        <v>380</v>
      </c>
      <c r="AO27" s="39">
        <v>166</v>
      </c>
      <c r="AP27" s="38">
        <v>650</v>
      </c>
      <c r="AQ27" s="39">
        <v>231</v>
      </c>
      <c r="AR27" s="38">
        <v>251</v>
      </c>
      <c r="AS27" s="39">
        <v>81</v>
      </c>
      <c r="AT27" s="38">
        <v>1230</v>
      </c>
      <c r="AU27" s="39">
        <v>410</v>
      </c>
    </row>
    <row r="28" spans="1:47" s="17" customFormat="1" ht="15.95" customHeight="1">
      <c r="A28" s="42" t="s">
        <v>93</v>
      </c>
      <c r="B28" s="36" t="s">
        <v>65</v>
      </c>
      <c r="C28" s="36"/>
      <c r="D28" s="24"/>
      <c r="E28" s="37">
        <v>1928</v>
      </c>
      <c r="F28" s="39">
        <v>610</v>
      </c>
      <c r="G28" s="38">
        <v>9</v>
      </c>
      <c r="H28" s="40">
        <v>0</v>
      </c>
      <c r="I28" s="41">
        <v>0</v>
      </c>
      <c r="J28" s="40">
        <v>0</v>
      </c>
      <c r="K28" s="38">
        <v>267</v>
      </c>
      <c r="L28" s="39">
        <v>96</v>
      </c>
      <c r="M28" s="55">
        <v>4</v>
      </c>
      <c r="N28" s="57">
        <v>2</v>
      </c>
      <c r="O28" s="56">
        <v>12</v>
      </c>
      <c r="P28" s="57">
        <v>2</v>
      </c>
      <c r="Q28" s="56">
        <v>135</v>
      </c>
      <c r="R28" s="57">
        <v>46</v>
      </c>
      <c r="S28" s="56">
        <v>344</v>
      </c>
      <c r="T28" s="57">
        <v>96</v>
      </c>
      <c r="U28" s="56">
        <v>89</v>
      </c>
      <c r="V28" s="57">
        <v>26</v>
      </c>
      <c r="W28" s="56">
        <v>183</v>
      </c>
      <c r="X28" s="57">
        <v>57</v>
      </c>
      <c r="Y28" s="42" t="s">
        <v>93</v>
      </c>
      <c r="Z28" s="36" t="s">
        <v>65</v>
      </c>
      <c r="AA28" s="24"/>
      <c r="AB28" s="37">
        <v>60</v>
      </c>
      <c r="AC28" s="39">
        <v>17</v>
      </c>
      <c r="AD28" s="38">
        <v>26</v>
      </c>
      <c r="AE28" s="39">
        <v>12</v>
      </c>
      <c r="AF28" s="38">
        <v>40</v>
      </c>
      <c r="AG28" s="39">
        <v>3</v>
      </c>
      <c r="AH28" s="38">
        <v>101</v>
      </c>
      <c r="AI28" s="39">
        <v>27</v>
      </c>
      <c r="AJ28" s="62">
        <v>300</v>
      </c>
      <c r="AK28" s="39">
        <v>103</v>
      </c>
      <c r="AL28" s="38">
        <v>18</v>
      </c>
      <c r="AM28" s="39">
        <v>8</v>
      </c>
      <c r="AN28" s="38">
        <v>47</v>
      </c>
      <c r="AO28" s="39">
        <v>26</v>
      </c>
      <c r="AP28" s="38">
        <v>81</v>
      </c>
      <c r="AQ28" s="39">
        <v>28</v>
      </c>
      <c r="AR28" s="38">
        <v>23</v>
      </c>
      <c r="AS28" s="39">
        <v>7</v>
      </c>
      <c r="AT28" s="38">
        <v>189</v>
      </c>
      <c r="AU28" s="39">
        <v>54</v>
      </c>
    </row>
    <row r="29" spans="1:47" s="17" customFormat="1" ht="15.95" customHeight="1">
      <c r="A29" s="42" t="s">
        <v>94</v>
      </c>
      <c r="B29" s="36" t="s">
        <v>66</v>
      </c>
      <c r="C29" s="36"/>
      <c r="D29" s="24"/>
      <c r="E29" s="37">
        <v>2410</v>
      </c>
      <c r="F29" s="39">
        <v>816</v>
      </c>
      <c r="G29" s="38">
        <v>10</v>
      </c>
      <c r="H29" s="39">
        <v>7</v>
      </c>
      <c r="I29" s="41">
        <v>0</v>
      </c>
      <c r="J29" s="40">
        <v>0</v>
      </c>
      <c r="K29" s="38">
        <v>349</v>
      </c>
      <c r="L29" s="39">
        <v>129</v>
      </c>
      <c r="M29" s="55">
        <v>5</v>
      </c>
      <c r="N29" s="57">
        <v>1</v>
      </c>
      <c r="O29" s="56">
        <v>16</v>
      </c>
      <c r="P29" s="57">
        <v>4</v>
      </c>
      <c r="Q29" s="56">
        <v>154</v>
      </c>
      <c r="R29" s="57">
        <v>74</v>
      </c>
      <c r="S29" s="56">
        <v>454</v>
      </c>
      <c r="T29" s="57">
        <v>144</v>
      </c>
      <c r="U29" s="56">
        <v>96</v>
      </c>
      <c r="V29" s="57">
        <v>32</v>
      </c>
      <c r="W29" s="56">
        <v>286</v>
      </c>
      <c r="X29" s="57">
        <v>83</v>
      </c>
      <c r="Y29" s="42" t="s">
        <v>94</v>
      </c>
      <c r="Z29" s="36" t="s">
        <v>66</v>
      </c>
      <c r="AA29" s="24"/>
      <c r="AB29" s="37">
        <v>68</v>
      </c>
      <c r="AC29" s="39">
        <v>21</v>
      </c>
      <c r="AD29" s="38">
        <v>27</v>
      </c>
      <c r="AE29" s="39">
        <v>12</v>
      </c>
      <c r="AF29" s="38">
        <v>55</v>
      </c>
      <c r="AG29" s="39">
        <v>17</v>
      </c>
      <c r="AH29" s="38">
        <v>93</v>
      </c>
      <c r="AI29" s="39">
        <v>29</v>
      </c>
      <c r="AJ29" s="62">
        <v>324</v>
      </c>
      <c r="AK29" s="39">
        <v>95</v>
      </c>
      <c r="AL29" s="38">
        <v>10</v>
      </c>
      <c r="AM29" s="39">
        <v>7</v>
      </c>
      <c r="AN29" s="38">
        <v>69</v>
      </c>
      <c r="AO29" s="39">
        <v>31</v>
      </c>
      <c r="AP29" s="38">
        <v>110</v>
      </c>
      <c r="AQ29" s="39">
        <v>40</v>
      </c>
      <c r="AR29" s="38">
        <v>51</v>
      </c>
      <c r="AS29" s="39">
        <v>15</v>
      </c>
      <c r="AT29" s="38">
        <v>233</v>
      </c>
      <c r="AU29" s="39">
        <v>75</v>
      </c>
    </row>
    <row r="30" spans="1:47" s="17" customFormat="1" ht="15.95" customHeight="1">
      <c r="A30" s="42" t="s">
        <v>95</v>
      </c>
      <c r="B30" s="36" t="s">
        <v>67</v>
      </c>
      <c r="C30" s="36"/>
      <c r="D30" s="24"/>
      <c r="E30" s="37">
        <v>2503</v>
      </c>
      <c r="F30" s="39">
        <v>862</v>
      </c>
      <c r="G30" s="38">
        <v>6</v>
      </c>
      <c r="H30" s="39">
        <v>2</v>
      </c>
      <c r="I30" s="38">
        <v>1</v>
      </c>
      <c r="J30" s="40">
        <v>0</v>
      </c>
      <c r="K30" s="38">
        <v>345</v>
      </c>
      <c r="L30" s="39">
        <v>111</v>
      </c>
      <c r="M30" s="55">
        <v>2</v>
      </c>
      <c r="N30" s="58">
        <v>0</v>
      </c>
      <c r="O30" s="56">
        <v>20</v>
      </c>
      <c r="P30" s="57">
        <v>6</v>
      </c>
      <c r="Q30" s="56">
        <v>156</v>
      </c>
      <c r="R30" s="57">
        <v>61</v>
      </c>
      <c r="S30" s="56">
        <v>514</v>
      </c>
      <c r="T30" s="57">
        <v>186</v>
      </c>
      <c r="U30" s="56">
        <v>112</v>
      </c>
      <c r="V30" s="57">
        <v>41</v>
      </c>
      <c r="W30" s="56">
        <v>265</v>
      </c>
      <c r="X30" s="57">
        <v>91</v>
      </c>
      <c r="Y30" s="42" t="s">
        <v>95</v>
      </c>
      <c r="Z30" s="36" t="s">
        <v>67</v>
      </c>
      <c r="AA30" s="24"/>
      <c r="AB30" s="37">
        <v>80</v>
      </c>
      <c r="AC30" s="39">
        <v>35</v>
      </c>
      <c r="AD30" s="38">
        <v>44</v>
      </c>
      <c r="AE30" s="39">
        <v>16</v>
      </c>
      <c r="AF30" s="38">
        <v>72</v>
      </c>
      <c r="AG30" s="39">
        <v>20</v>
      </c>
      <c r="AH30" s="38">
        <v>107</v>
      </c>
      <c r="AI30" s="39">
        <v>34</v>
      </c>
      <c r="AJ30" s="62">
        <v>318</v>
      </c>
      <c r="AK30" s="39">
        <v>97</v>
      </c>
      <c r="AL30" s="38">
        <v>12</v>
      </c>
      <c r="AM30" s="39">
        <v>10</v>
      </c>
      <c r="AN30" s="38">
        <v>58</v>
      </c>
      <c r="AO30" s="39">
        <v>16</v>
      </c>
      <c r="AP30" s="38">
        <v>110</v>
      </c>
      <c r="AQ30" s="39">
        <v>42</v>
      </c>
      <c r="AR30" s="38">
        <v>55</v>
      </c>
      <c r="AS30" s="39">
        <v>18</v>
      </c>
      <c r="AT30" s="38">
        <v>226</v>
      </c>
      <c r="AU30" s="39">
        <v>76</v>
      </c>
    </row>
    <row r="31" spans="1:47" s="17" customFormat="1" ht="15.95" customHeight="1">
      <c r="A31" s="42" t="s">
        <v>96</v>
      </c>
      <c r="B31" s="36" t="s">
        <v>68</v>
      </c>
      <c r="C31" s="36"/>
      <c r="D31" s="24"/>
      <c r="E31" s="37">
        <v>2366</v>
      </c>
      <c r="F31" s="39">
        <v>820</v>
      </c>
      <c r="G31" s="38">
        <v>6</v>
      </c>
      <c r="H31" s="39">
        <v>2</v>
      </c>
      <c r="I31" s="41">
        <v>0</v>
      </c>
      <c r="J31" s="40">
        <v>0</v>
      </c>
      <c r="K31" s="38">
        <v>322</v>
      </c>
      <c r="L31" s="39">
        <v>123</v>
      </c>
      <c r="M31" s="55">
        <v>1</v>
      </c>
      <c r="N31" s="58">
        <v>0</v>
      </c>
      <c r="O31" s="56">
        <v>17</v>
      </c>
      <c r="P31" s="57">
        <v>6</v>
      </c>
      <c r="Q31" s="56">
        <v>153</v>
      </c>
      <c r="R31" s="57">
        <v>63</v>
      </c>
      <c r="S31" s="56">
        <v>479</v>
      </c>
      <c r="T31" s="57">
        <v>142</v>
      </c>
      <c r="U31" s="56">
        <v>118</v>
      </c>
      <c r="V31" s="57">
        <v>36</v>
      </c>
      <c r="W31" s="56">
        <v>254</v>
      </c>
      <c r="X31" s="57">
        <v>98</v>
      </c>
      <c r="Y31" s="42" t="s">
        <v>96</v>
      </c>
      <c r="Z31" s="36" t="s">
        <v>68</v>
      </c>
      <c r="AA31" s="24"/>
      <c r="AB31" s="37">
        <v>87</v>
      </c>
      <c r="AC31" s="39">
        <v>37</v>
      </c>
      <c r="AD31" s="38">
        <v>31</v>
      </c>
      <c r="AE31" s="39">
        <v>13</v>
      </c>
      <c r="AF31" s="38">
        <v>69</v>
      </c>
      <c r="AG31" s="39">
        <v>19</v>
      </c>
      <c r="AH31" s="38">
        <v>128</v>
      </c>
      <c r="AI31" s="39">
        <v>37</v>
      </c>
      <c r="AJ31" s="62">
        <v>285</v>
      </c>
      <c r="AK31" s="39">
        <v>81</v>
      </c>
      <c r="AL31" s="38">
        <v>13</v>
      </c>
      <c r="AM31" s="39">
        <v>6</v>
      </c>
      <c r="AN31" s="38">
        <v>57</v>
      </c>
      <c r="AO31" s="39">
        <v>31</v>
      </c>
      <c r="AP31" s="38">
        <v>125</v>
      </c>
      <c r="AQ31" s="39">
        <v>45</v>
      </c>
      <c r="AR31" s="38">
        <v>42</v>
      </c>
      <c r="AS31" s="39">
        <v>14</v>
      </c>
      <c r="AT31" s="38">
        <v>179</v>
      </c>
      <c r="AU31" s="39">
        <v>67</v>
      </c>
    </row>
    <row r="32" spans="1:47" s="17" customFormat="1" ht="15.95" customHeight="1">
      <c r="A32" s="42" t="s">
        <v>97</v>
      </c>
      <c r="B32" s="36" t="s">
        <v>69</v>
      </c>
      <c r="C32" s="36"/>
      <c r="D32" s="24"/>
      <c r="E32" s="37">
        <v>2473</v>
      </c>
      <c r="F32" s="39">
        <v>863</v>
      </c>
      <c r="G32" s="38">
        <v>8</v>
      </c>
      <c r="H32" s="39">
        <v>3</v>
      </c>
      <c r="I32" s="41">
        <v>0</v>
      </c>
      <c r="J32" s="40">
        <v>0</v>
      </c>
      <c r="K32" s="38">
        <v>338</v>
      </c>
      <c r="L32" s="39">
        <v>124</v>
      </c>
      <c r="M32" s="55">
        <v>4</v>
      </c>
      <c r="N32" s="57">
        <v>3</v>
      </c>
      <c r="O32" s="56">
        <v>13</v>
      </c>
      <c r="P32" s="57">
        <v>7</v>
      </c>
      <c r="Q32" s="56">
        <v>192</v>
      </c>
      <c r="R32" s="57">
        <v>71</v>
      </c>
      <c r="S32" s="56">
        <v>519</v>
      </c>
      <c r="T32" s="57">
        <v>171</v>
      </c>
      <c r="U32" s="56">
        <v>116</v>
      </c>
      <c r="V32" s="57">
        <v>44</v>
      </c>
      <c r="W32" s="56">
        <v>248</v>
      </c>
      <c r="X32" s="57">
        <v>84</v>
      </c>
      <c r="Y32" s="42" t="s">
        <v>97</v>
      </c>
      <c r="Z32" s="36" t="s">
        <v>69</v>
      </c>
      <c r="AA32" s="24"/>
      <c r="AB32" s="37">
        <v>82</v>
      </c>
      <c r="AC32" s="39">
        <v>40</v>
      </c>
      <c r="AD32" s="38">
        <v>36</v>
      </c>
      <c r="AE32" s="39">
        <v>18</v>
      </c>
      <c r="AF32" s="38">
        <v>71</v>
      </c>
      <c r="AG32" s="39">
        <v>17</v>
      </c>
      <c r="AH32" s="38">
        <v>121</v>
      </c>
      <c r="AI32" s="39">
        <v>36</v>
      </c>
      <c r="AJ32" s="62">
        <v>308</v>
      </c>
      <c r="AK32" s="39">
        <v>97</v>
      </c>
      <c r="AL32" s="38">
        <v>7</v>
      </c>
      <c r="AM32" s="39">
        <v>3</v>
      </c>
      <c r="AN32" s="38">
        <v>78</v>
      </c>
      <c r="AO32" s="39">
        <v>32</v>
      </c>
      <c r="AP32" s="38">
        <v>115</v>
      </c>
      <c r="AQ32" s="39">
        <v>35</v>
      </c>
      <c r="AR32" s="38">
        <v>36</v>
      </c>
      <c r="AS32" s="39">
        <v>14</v>
      </c>
      <c r="AT32" s="38">
        <v>181</v>
      </c>
      <c r="AU32" s="39">
        <v>64</v>
      </c>
    </row>
    <row r="33" spans="1:47" s="17" customFormat="1" ht="15.95" customHeight="1">
      <c r="A33" s="42" t="s">
        <v>85</v>
      </c>
      <c r="B33" s="36" t="s">
        <v>58</v>
      </c>
      <c r="C33" s="36"/>
      <c r="D33" s="24"/>
      <c r="E33" s="37">
        <v>2502</v>
      </c>
      <c r="F33" s="39">
        <v>825</v>
      </c>
      <c r="G33" s="38">
        <v>11</v>
      </c>
      <c r="H33" s="39">
        <v>4</v>
      </c>
      <c r="I33" s="38">
        <v>1</v>
      </c>
      <c r="J33" s="39">
        <v>1</v>
      </c>
      <c r="K33" s="38">
        <v>302</v>
      </c>
      <c r="L33" s="39">
        <v>108</v>
      </c>
      <c r="M33" s="55">
        <v>5</v>
      </c>
      <c r="N33" s="57">
        <v>3</v>
      </c>
      <c r="O33" s="56">
        <v>13</v>
      </c>
      <c r="P33" s="57">
        <v>7</v>
      </c>
      <c r="Q33" s="56">
        <v>194</v>
      </c>
      <c r="R33" s="57">
        <v>68</v>
      </c>
      <c r="S33" s="56">
        <v>525</v>
      </c>
      <c r="T33" s="57">
        <v>163</v>
      </c>
      <c r="U33" s="56">
        <v>112</v>
      </c>
      <c r="V33" s="57">
        <v>33</v>
      </c>
      <c r="W33" s="56">
        <v>258</v>
      </c>
      <c r="X33" s="57">
        <v>84</v>
      </c>
      <c r="Y33" s="42" t="s">
        <v>85</v>
      </c>
      <c r="Z33" s="36" t="s">
        <v>58</v>
      </c>
      <c r="AA33" s="24"/>
      <c r="AB33" s="37">
        <v>76</v>
      </c>
      <c r="AC33" s="39">
        <v>21</v>
      </c>
      <c r="AD33" s="38">
        <v>38</v>
      </c>
      <c r="AE33" s="39">
        <v>15</v>
      </c>
      <c r="AF33" s="38">
        <v>76</v>
      </c>
      <c r="AG33" s="39">
        <v>19</v>
      </c>
      <c r="AH33" s="38">
        <v>94</v>
      </c>
      <c r="AI33" s="39">
        <v>28</v>
      </c>
      <c r="AJ33" s="62">
        <v>345</v>
      </c>
      <c r="AK33" s="39">
        <v>109</v>
      </c>
      <c r="AL33" s="38">
        <v>6</v>
      </c>
      <c r="AM33" s="39">
        <v>4</v>
      </c>
      <c r="AN33" s="38">
        <v>71</v>
      </c>
      <c r="AO33" s="39">
        <v>30</v>
      </c>
      <c r="AP33" s="38">
        <v>109</v>
      </c>
      <c r="AQ33" s="39">
        <v>41</v>
      </c>
      <c r="AR33" s="38">
        <v>44</v>
      </c>
      <c r="AS33" s="39">
        <v>13</v>
      </c>
      <c r="AT33" s="38">
        <v>222</v>
      </c>
      <c r="AU33" s="39">
        <v>74</v>
      </c>
    </row>
    <row r="34" spans="1:47" s="17" customFormat="1" ht="26.1" customHeight="1">
      <c r="A34" s="74" t="s">
        <v>14</v>
      </c>
      <c r="B34" s="74"/>
      <c r="C34" s="74"/>
      <c r="D34" s="75"/>
      <c r="E34" s="26">
        <v>1.17</v>
      </c>
      <c r="F34" s="31">
        <v>-4.4000000000000004</v>
      </c>
      <c r="G34" s="29">
        <v>37.5</v>
      </c>
      <c r="H34" s="31">
        <v>33.33</v>
      </c>
      <c r="I34" s="29" t="s">
        <v>56</v>
      </c>
      <c r="J34" s="31" t="s">
        <v>57</v>
      </c>
      <c r="K34" s="29">
        <v>-10.65</v>
      </c>
      <c r="L34" s="31">
        <v>-12.9</v>
      </c>
      <c r="M34" s="44">
        <v>25</v>
      </c>
      <c r="N34" s="49">
        <v>0</v>
      </c>
      <c r="O34" s="51">
        <v>0</v>
      </c>
      <c r="P34" s="49">
        <v>0</v>
      </c>
      <c r="Q34" s="48">
        <v>1.04</v>
      </c>
      <c r="R34" s="53">
        <v>-4.2300000000000004</v>
      </c>
      <c r="S34" s="48">
        <v>1.1599999999999999</v>
      </c>
      <c r="T34" s="53">
        <v>-4.68</v>
      </c>
      <c r="U34" s="48">
        <v>-3.45</v>
      </c>
      <c r="V34" s="53">
        <v>-25</v>
      </c>
      <c r="W34" s="44">
        <v>4.03</v>
      </c>
      <c r="X34" s="49">
        <v>0</v>
      </c>
      <c r="Y34" s="74" t="s">
        <v>14</v>
      </c>
      <c r="Z34" s="74"/>
      <c r="AA34" s="75"/>
      <c r="AB34" s="26">
        <v>-7.32</v>
      </c>
      <c r="AC34" s="31">
        <v>-47.5</v>
      </c>
      <c r="AD34" s="29">
        <v>5.56</v>
      </c>
      <c r="AE34" s="31">
        <v>-16.670000000000002</v>
      </c>
      <c r="AF34" s="29">
        <v>7.04</v>
      </c>
      <c r="AG34" s="31">
        <v>11.76</v>
      </c>
      <c r="AH34" s="29">
        <v>-22.31</v>
      </c>
      <c r="AI34" s="31">
        <v>-22.22</v>
      </c>
      <c r="AJ34" s="44">
        <v>12.01</v>
      </c>
      <c r="AK34" s="53">
        <v>12.37</v>
      </c>
      <c r="AL34" s="48">
        <v>-14.29</v>
      </c>
      <c r="AM34" s="53">
        <v>33.33</v>
      </c>
      <c r="AN34" s="48">
        <v>-8.9700000000000006</v>
      </c>
      <c r="AO34" s="53">
        <v>-6.25</v>
      </c>
      <c r="AP34" s="48">
        <v>-5.22</v>
      </c>
      <c r="AQ34" s="53">
        <v>17.14</v>
      </c>
      <c r="AR34" s="48">
        <v>22.22</v>
      </c>
      <c r="AS34" s="53">
        <v>-7.14</v>
      </c>
      <c r="AT34" s="44">
        <v>22.65</v>
      </c>
      <c r="AU34" s="53">
        <v>15.63</v>
      </c>
    </row>
    <row r="35" spans="1:47" s="17" customFormat="1" ht="33.950000000000003" customHeight="1">
      <c r="A35" s="76" t="s">
        <v>13</v>
      </c>
      <c r="B35" s="76"/>
      <c r="C35" s="76"/>
      <c r="D35" s="77"/>
      <c r="E35" s="27">
        <v>13.93</v>
      </c>
      <c r="F35" s="32">
        <v>9.1300000000000008</v>
      </c>
      <c r="G35" s="30">
        <v>175</v>
      </c>
      <c r="H35" s="32">
        <v>100</v>
      </c>
      <c r="I35" s="30">
        <v>-50</v>
      </c>
      <c r="J35" s="34">
        <v>0</v>
      </c>
      <c r="K35" s="35">
        <v>0</v>
      </c>
      <c r="L35" s="32">
        <v>5.88</v>
      </c>
      <c r="M35" s="45">
        <v>-16.670000000000002</v>
      </c>
      <c r="N35" s="52">
        <v>50</v>
      </c>
      <c r="O35" s="46">
        <v>-13.33</v>
      </c>
      <c r="P35" s="52">
        <v>40</v>
      </c>
      <c r="Q35" s="46">
        <v>20.5</v>
      </c>
      <c r="R35" s="50">
        <v>0</v>
      </c>
      <c r="S35" s="46">
        <v>15.64</v>
      </c>
      <c r="T35" s="52">
        <v>2.52</v>
      </c>
      <c r="U35" s="46">
        <v>19.149999999999999</v>
      </c>
      <c r="V35" s="52">
        <v>-5.71</v>
      </c>
      <c r="W35" s="45">
        <v>17.27</v>
      </c>
      <c r="X35" s="50">
        <v>0</v>
      </c>
      <c r="Y35" s="76" t="s">
        <v>13</v>
      </c>
      <c r="Z35" s="76"/>
      <c r="AA35" s="77"/>
      <c r="AB35" s="27">
        <v>43.4</v>
      </c>
      <c r="AC35" s="32">
        <v>-4.55</v>
      </c>
      <c r="AD35" s="30">
        <v>11.76</v>
      </c>
      <c r="AE35" s="32">
        <v>-6.25</v>
      </c>
      <c r="AF35" s="30">
        <v>49.02</v>
      </c>
      <c r="AG35" s="32">
        <v>35.71</v>
      </c>
      <c r="AH35" s="30">
        <v>-4.08</v>
      </c>
      <c r="AI35" s="32">
        <v>-17.649999999999999</v>
      </c>
      <c r="AJ35" s="45">
        <v>13.86</v>
      </c>
      <c r="AK35" s="52">
        <v>28.24</v>
      </c>
      <c r="AL35" s="46">
        <v>20</v>
      </c>
      <c r="AM35" s="50">
        <v>0</v>
      </c>
      <c r="AN35" s="46">
        <v>24.56</v>
      </c>
      <c r="AO35" s="52">
        <v>15.38</v>
      </c>
      <c r="AP35" s="46">
        <v>13.54</v>
      </c>
      <c r="AQ35" s="52">
        <v>28.13</v>
      </c>
      <c r="AR35" s="46">
        <v>33.33</v>
      </c>
      <c r="AS35" s="52">
        <v>18.18</v>
      </c>
      <c r="AT35" s="45">
        <v>6.73</v>
      </c>
      <c r="AU35" s="52">
        <v>37.04</v>
      </c>
    </row>
    <row r="36" spans="1:47" ht="33.950000000000003" customHeight="1" thickBot="1">
      <c r="A36" s="99" t="s">
        <v>17</v>
      </c>
      <c r="B36" s="99"/>
      <c r="C36" s="99"/>
      <c r="D36" s="100"/>
      <c r="E36" s="28">
        <v>3.2</v>
      </c>
      <c r="F36" s="33">
        <v>-2.1</v>
      </c>
      <c r="G36" s="28">
        <v>-13.79</v>
      </c>
      <c r="H36" s="33">
        <v>-25</v>
      </c>
      <c r="I36" s="28">
        <v>-84.62</v>
      </c>
      <c r="J36" s="33">
        <v>-83.33</v>
      </c>
      <c r="K36" s="28">
        <v>1.69</v>
      </c>
      <c r="L36" s="33">
        <v>-2.81</v>
      </c>
      <c r="M36" s="28">
        <v>-8.6999999999999993</v>
      </c>
      <c r="N36" s="33">
        <v>12.5</v>
      </c>
      <c r="O36" s="47">
        <v>-7.14</v>
      </c>
      <c r="P36" s="33">
        <v>-15.79</v>
      </c>
      <c r="Q36" s="47">
        <v>1.34</v>
      </c>
      <c r="R36" s="54">
        <v>2.68</v>
      </c>
      <c r="S36" s="47">
        <v>0.75</v>
      </c>
      <c r="T36" s="54">
        <v>-6.91</v>
      </c>
      <c r="U36" s="47">
        <v>2.72</v>
      </c>
      <c r="V36" s="33">
        <v>-7.83</v>
      </c>
      <c r="W36" s="28">
        <v>9.85</v>
      </c>
      <c r="X36" s="33">
        <v>7.11</v>
      </c>
      <c r="Y36" s="68" t="s">
        <v>17</v>
      </c>
      <c r="Z36" s="68"/>
      <c r="AA36" s="69"/>
      <c r="AB36" s="59">
        <v>23.77</v>
      </c>
      <c r="AC36" s="60">
        <v>23.91</v>
      </c>
      <c r="AD36" s="59">
        <v>6.88</v>
      </c>
      <c r="AE36" s="61">
        <v>21.13</v>
      </c>
      <c r="AF36" s="59">
        <v>27.24</v>
      </c>
      <c r="AG36" s="61">
        <v>11.76</v>
      </c>
      <c r="AH36" s="59">
        <v>28.03</v>
      </c>
      <c r="AI36" s="60">
        <v>10.4</v>
      </c>
      <c r="AJ36" s="28">
        <v>-8.07</v>
      </c>
      <c r="AK36" s="33">
        <v>-12.35</v>
      </c>
      <c r="AL36" s="47">
        <v>32</v>
      </c>
      <c r="AM36" s="33">
        <v>26.67</v>
      </c>
      <c r="AN36" s="47">
        <v>10.14</v>
      </c>
      <c r="AO36" s="33">
        <v>3.75</v>
      </c>
      <c r="AP36" s="47">
        <v>-0.15</v>
      </c>
      <c r="AQ36" s="33">
        <v>-10.47</v>
      </c>
      <c r="AR36" s="47">
        <v>15.67</v>
      </c>
      <c r="AS36" s="33">
        <v>5.19</v>
      </c>
      <c r="AT36" s="28">
        <v>0.74</v>
      </c>
      <c r="AU36" s="33">
        <v>-2.38</v>
      </c>
    </row>
    <row r="37" spans="1:47" ht="15.95" customHeight="1">
      <c r="A37" s="98" t="s">
        <v>6</v>
      </c>
      <c r="B37" s="98"/>
      <c r="C37" s="98"/>
      <c r="D37" s="98"/>
      <c r="E37" s="98"/>
      <c r="F37" s="98"/>
      <c r="G37" s="98"/>
      <c r="H37" s="98"/>
      <c r="I37" s="98"/>
      <c r="J37" s="98"/>
      <c r="K37" s="98"/>
      <c r="L37" s="98"/>
      <c r="M37" s="80" t="s">
        <v>7</v>
      </c>
      <c r="N37" s="81"/>
      <c r="O37" s="81"/>
      <c r="P37" s="81"/>
      <c r="Q37" s="81"/>
      <c r="R37" s="81"/>
      <c r="S37" s="81"/>
      <c r="T37" s="81"/>
      <c r="U37" s="81"/>
      <c r="V37" s="81"/>
      <c r="W37" s="81"/>
      <c r="X37" s="81"/>
      <c r="AJ37" s="22"/>
      <c r="AK37" s="22"/>
      <c r="AL37" s="22"/>
      <c r="AM37" s="22"/>
      <c r="AN37" s="22"/>
      <c r="AO37" s="22"/>
      <c r="AP37" s="22"/>
      <c r="AQ37" s="22"/>
      <c r="AR37" s="22"/>
      <c r="AS37" s="22"/>
      <c r="AT37" s="22"/>
      <c r="AU37" s="22"/>
    </row>
    <row r="38" spans="1:47" ht="50.1" customHeight="1">
      <c r="A38" s="79" t="str">
        <f>SUBSTITUTE(A67,CHAR(10),CHAR(10)&amp;"　　　　　")</f>
        <v>說　　明：1.括弧( )內數字係勞工行政主管機關(構)勞資爭議協商調處案件。
　　　　　2.99-101年依據行業統計分類第8次修訂編製，102-104年依據第9次修訂編製，105-109年依據第10次修訂編製，
　　　　　   110年起依據第11次修訂編製。</v>
      </c>
      <c r="B38" s="79"/>
      <c r="C38" s="79"/>
      <c r="D38" s="79"/>
      <c r="E38" s="79"/>
      <c r="F38" s="79"/>
      <c r="G38" s="79"/>
      <c r="H38" s="79"/>
      <c r="I38" s="79"/>
      <c r="J38" s="79"/>
      <c r="K38" s="79"/>
      <c r="L38" s="79"/>
      <c r="M38" s="82" t="str">
        <f>SUBSTITUTE(A68,CHAR(10),CHAR(10)&amp;"　　   ")</f>
        <v>Note：1.The figures in the parentheses represent industrial disputes resolved by labor administration agencies in Taiwan area.
　　   2.Data series were classified from 2010 to 2012 refer to Statistical Classification of Industries, Rev.8. Data series from 2013  
　　      to 2015 refer to Rev.9. Data series from 2016 to 2020 refer to Rev.10. Data series from 2021 refer to Rev.11.</v>
      </c>
      <c r="N38" s="82"/>
      <c r="O38" s="82"/>
      <c r="P38" s="82"/>
      <c r="Q38" s="82"/>
      <c r="R38" s="82"/>
      <c r="S38" s="82"/>
      <c r="T38" s="82"/>
      <c r="U38" s="82"/>
      <c r="V38" s="82"/>
      <c r="W38" s="82"/>
      <c r="X38" s="82"/>
    </row>
    <row r="39" spans="1:47">
      <c r="A39" s="79"/>
      <c r="B39" s="79"/>
      <c r="C39" s="79"/>
      <c r="D39" s="79"/>
      <c r="E39" s="79"/>
      <c r="F39" s="79"/>
      <c r="G39" s="79"/>
      <c r="H39" s="79"/>
      <c r="I39" s="79"/>
      <c r="J39" s="79"/>
      <c r="K39" s="79"/>
      <c r="L39" s="79"/>
      <c r="M39" s="82"/>
      <c r="N39" s="82"/>
      <c r="O39" s="82"/>
      <c r="P39" s="82"/>
      <c r="Q39" s="82"/>
      <c r="R39" s="82"/>
      <c r="S39" s="82"/>
      <c r="T39" s="82"/>
      <c r="U39" s="82"/>
      <c r="V39" s="82"/>
      <c r="W39" s="82"/>
      <c r="X39" s="82"/>
    </row>
    <row r="67" spans="1:1" ht="210" hidden="1">
      <c r="A67" s="25" t="s">
        <v>4</v>
      </c>
    </row>
    <row r="68" spans="1:1" ht="346.5" hidden="1">
      <c r="A68" s="43" t="s">
        <v>5</v>
      </c>
    </row>
    <row r="69" spans="1:1" hidden="1">
      <c r="A69" s="21" t="s">
        <v>41</v>
      </c>
    </row>
    <row r="70" spans="1:1" hidden="1">
      <c r="A70" s="21" t="s">
        <v>42</v>
      </c>
    </row>
  </sheetData>
  <mergeCells count="58">
    <mergeCell ref="A39:L39"/>
    <mergeCell ref="M39:X39"/>
    <mergeCell ref="K4:L4"/>
    <mergeCell ref="A37:L37"/>
    <mergeCell ref="G3:H3"/>
    <mergeCell ref="G4:H4"/>
    <mergeCell ref="A36:D36"/>
    <mergeCell ref="A35:D35"/>
    <mergeCell ref="E3:F3"/>
    <mergeCell ref="Q3:R3"/>
    <mergeCell ref="AJ1:AU1"/>
    <mergeCell ref="A3:D4"/>
    <mergeCell ref="Y3:AA4"/>
    <mergeCell ref="A1:L1"/>
    <mergeCell ref="Y1:AI1"/>
    <mergeCell ref="E4:F4"/>
    <mergeCell ref="K3:L3"/>
    <mergeCell ref="M1:X1"/>
    <mergeCell ref="U4:V4"/>
    <mergeCell ref="S3:T3"/>
    <mergeCell ref="I3:J3"/>
    <mergeCell ref="A38:L38"/>
    <mergeCell ref="M37:X37"/>
    <mergeCell ref="M38:X38"/>
    <mergeCell ref="O4:P4"/>
    <mergeCell ref="A34:D34"/>
    <mergeCell ref="I4:J4"/>
    <mergeCell ref="M3:N3"/>
    <mergeCell ref="M4:N4"/>
    <mergeCell ref="O3:P3"/>
    <mergeCell ref="Q4:R4"/>
    <mergeCell ref="AD3:AE3"/>
    <mergeCell ref="AD4:AE4"/>
    <mergeCell ref="U3:V3"/>
    <mergeCell ref="Y36:AA36"/>
    <mergeCell ref="W3:X3"/>
    <mergeCell ref="W4:X4"/>
    <mergeCell ref="AB4:AC4"/>
    <mergeCell ref="Y34:AA34"/>
    <mergeCell ref="Y35:AA35"/>
    <mergeCell ref="AF3:AG3"/>
    <mergeCell ref="AH3:AI3"/>
    <mergeCell ref="AF4:AG4"/>
    <mergeCell ref="S4:T4"/>
    <mergeCell ref="AB3:AC3"/>
    <mergeCell ref="AT3:AU3"/>
    <mergeCell ref="AT4:AU4"/>
    <mergeCell ref="AH4:AI4"/>
    <mergeCell ref="AR3:AS3"/>
    <mergeCell ref="AR4:AS4"/>
    <mergeCell ref="AP3:AQ3"/>
    <mergeCell ref="AP4:AQ4"/>
    <mergeCell ref="AN3:AO3"/>
    <mergeCell ref="AL4:AM4"/>
    <mergeCell ref="AJ3:AK3"/>
    <mergeCell ref="AJ4:AK4"/>
    <mergeCell ref="AN4:AO4"/>
    <mergeCell ref="AL3:AM3"/>
  </mergeCells>
  <phoneticPr fontId="1" type="noConversion"/>
  <printOptions horizontalCentered="1"/>
  <pageMargins left="0.78740157480314965" right="0.78740157480314965" top="0.39370078740157483" bottom="0.78740157480314965" header="0" footer="0"/>
  <pageSetup paperSize="9" firstPageNumber="48" pageOrder="overThenDown" orientation="portrait" useFirstPageNumber="1" r:id="rId1"/>
  <headerFooter alignWithMargins="0">
    <oddHeader>&amp;C
　　　　　　　　　　　　　　　　　　　　</oddHeader>
    <oddFooter>&amp;C&amp;"新細明體"&amp;9 -&amp;P-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3060</vt:lpstr>
      <vt:lpstr>'3060'!Print_Area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金諄資訊(股)公司</dc:creator>
  <cp:lastModifiedBy>鄭大偉</cp:lastModifiedBy>
  <cp:lastPrinted>2010-03-23T06:41:10Z</cp:lastPrinted>
  <dcterms:created xsi:type="dcterms:W3CDTF">2005-01-26T03:51:16Z</dcterms:created>
  <dcterms:modified xsi:type="dcterms:W3CDTF">2025-08-28T07:47:27Z</dcterms:modified>
</cp:coreProperties>
</file>