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2396" windowHeight="8772" activeTab="0"/>
  </bookViews>
  <sheets>
    <sheet name="4010" sheetId="1" r:id="rId1"/>
  </sheets>
  <definedNames>
    <definedName name="_xlnm.Print_Area" localSheetId="0">'4010'!$A$1:$H$38</definedName>
  </definedNames>
  <calcPr fullCalcOnLoad="1"/>
</workbook>
</file>

<file path=xl/sharedStrings.xml><?xml version="1.0" encoding="utf-8"?>
<sst xmlns="http://schemas.openxmlformats.org/spreadsheetml/2006/main" count="84" uniqueCount="80">
  <si>
    <t>單位：家、％、千元</t>
  </si>
  <si>
    <t>本月底與上月底比較(％)
Change from last period</t>
  </si>
  <si>
    <t>本月底與上年同月底比較(％)
Change from the same period of 
last year</t>
  </si>
  <si>
    <t>應　提　繳　單　位</t>
  </si>
  <si>
    <t>已　繳　納　單　位</t>
  </si>
  <si>
    <t>已　繳　率</t>
  </si>
  <si>
    <t>Clearance
rate</t>
  </si>
  <si>
    <t>累計已墊付金額</t>
  </si>
  <si>
    <t>年　月　底　別
End of year and month</t>
  </si>
  <si>
    <t>Fund utilization 
balance</t>
  </si>
  <si>
    <r>
      <t>基</t>
    </r>
    <r>
      <rPr>
        <sz val="8.25"/>
        <rFont val="新細明體"/>
        <family val="1"/>
      </rPr>
      <t>金</t>
    </r>
    <r>
      <rPr>
        <sz val="8.25"/>
        <rFont val="新細明體"/>
        <family val="1"/>
      </rPr>
      <t>運</t>
    </r>
    <r>
      <rPr>
        <sz val="8.25"/>
        <rFont val="新細明體"/>
        <family val="1"/>
      </rPr>
      <t>用</t>
    </r>
    <r>
      <rPr>
        <sz val="8.25"/>
        <rFont val="新細明體"/>
        <family val="1"/>
      </rPr>
      <t>餘</t>
    </r>
    <r>
      <rPr>
        <sz val="8.25"/>
        <rFont val="新細明體"/>
        <family val="1"/>
      </rPr>
      <t>額</t>
    </r>
  </si>
  <si>
    <t>Unit：Establishment、％、NT$1,000</t>
  </si>
  <si>
    <t>Accumulated 
payment made</t>
  </si>
  <si>
    <t>累計已繳納金額</t>
  </si>
  <si>
    <t>Accumulated
contribution</t>
  </si>
  <si>
    <t>Units with
required contribution</t>
  </si>
  <si>
    <t>Units with 
clearance</t>
  </si>
  <si>
    <t>...</t>
  </si>
  <si>
    <t>說　　明：1.已繳納單位及已繳率係以屆繳納期限者計列。
2.本表各項金額部分係以實際結算月份列示。
3.括弧( )內數字係增減百分點。
4.自103年1月起基金餘額改為基金運用餘額，業務移至勞動基金運用局。</t>
  </si>
  <si>
    <t>資料來源：勞動部勞工保險局、勞動基金運用局。</t>
  </si>
  <si>
    <t xml:space="preserve"> End of 2009</t>
  </si>
  <si>
    <t xml:space="preserve"> End of 2010</t>
  </si>
  <si>
    <t xml:space="preserve"> End of 2011</t>
  </si>
  <si>
    <t xml:space="preserve"> End of 2012</t>
  </si>
  <si>
    <t xml:space="preserve"> End of 2013</t>
  </si>
  <si>
    <t xml:space="preserve"> End of 2014</t>
  </si>
  <si>
    <t xml:space="preserve"> End of 2015</t>
  </si>
  <si>
    <t xml:space="preserve"> End of 2016</t>
  </si>
  <si>
    <t xml:space="preserve"> End of 2017</t>
  </si>
  <si>
    <t xml:space="preserve"> End of 2018</t>
  </si>
  <si>
    <t xml:space="preserve"> End of 2019</t>
  </si>
  <si>
    <t xml:space="preserve"> End of 2020</t>
  </si>
  <si>
    <t xml:space="preserve"> End of 2021</t>
  </si>
  <si>
    <t xml:space="preserve"> End of 2022</t>
  </si>
  <si>
    <t xml:space="preserve"> End of 2023</t>
  </si>
  <si>
    <t xml:space="preserve"> End of Feb.</t>
  </si>
  <si>
    <t xml:space="preserve"> End of Mar.</t>
  </si>
  <si>
    <t xml:space="preserve"> End of Apr.</t>
  </si>
  <si>
    <t xml:space="preserve"> End of May</t>
  </si>
  <si>
    <t xml:space="preserve"> End of June</t>
  </si>
  <si>
    <t xml:space="preserve"> End of July</t>
  </si>
  <si>
    <t xml:space="preserve"> End of Aug.</t>
  </si>
  <si>
    <t xml:space="preserve"> End of Sept.</t>
  </si>
  <si>
    <t xml:space="preserve"> End of Oct.</t>
  </si>
  <si>
    <t xml:space="preserve"> End of Nov.</t>
  </si>
  <si>
    <t xml:space="preserve"> End of Dec.</t>
  </si>
  <si>
    <t xml:space="preserve"> End of 2024</t>
  </si>
  <si>
    <t xml:space="preserve"> End of Jan.</t>
  </si>
  <si>
    <t xml:space="preserve"> 98年底</t>
  </si>
  <si>
    <t xml:space="preserve"> 99年底</t>
  </si>
  <si>
    <t>100年底</t>
  </si>
  <si>
    <t>101年底</t>
  </si>
  <si>
    <t>102年底</t>
  </si>
  <si>
    <t>103年底</t>
  </si>
  <si>
    <t>104年底</t>
  </si>
  <si>
    <t>105年底</t>
  </si>
  <si>
    <t>106年底</t>
  </si>
  <si>
    <t>107年底</t>
  </si>
  <si>
    <t>108年底</t>
  </si>
  <si>
    <t>109年底</t>
  </si>
  <si>
    <t>110年底</t>
  </si>
  <si>
    <t>111年底</t>
  </si>
  <si>
    <t>112年底</t>
  </si>
  <si>
    <t xml:space="preserve"> 2月底</t>
  </si>
  <si>
    <t xml:space="preserve"> 3月底</t>
  </si>
  <si>
    <t xml:space="preserve"> 4月底</t>
  </si>
  <si>
    <t xml:space="preserve"> 5月底</t>
  </si>
  <si>
    <t xml:space="preserve"> 6月底</t>
  </si>
  <si>
    <t xml:space="preserve"> 7月底</t>
  </si>
  <si>
    <t xml:space="preserve"> 8月底</t>
  </si>
  <si>
    <t xml:space="preserve"> 9月底</t>
  </si>
  <si>
    <t>10月底</t>
  </si>
  <si>
    <t>11月底</t>
  </si>
  <si>
    <t>12月底</t>
  </si>
  <si>
    <t>113年底</t>
  </si>
  <si>
    <t xml:space="preserve"> 1月底</t>
  </si>
  <si>
    <t>表 4-1 積欠工資墊償基金概況</t>
  </si>
  <si>
    <t>Note：1.The entities with clearance and the clearance rates are derived from accounts whose contribution deadline has expired.
2.The dollar figures in this table are calculated from concluded transactions.
3.The figures in the parentheses represent changes in percentage points.
4.Beginning in January 2014, the balance of fund change into fund utilization balance, and Bureau of Labor Funds is in charge.</t>
  </si>
  <si>
    <t>Source：Bureau of Labor Insurance, MOL and Bureau of Labor Funds.</t>
  </si>
  <si>
    <t>Table 4-1 Status of the Arrear Wage Payment Fund</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</si>
</sst>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_-* #,##0.0_-;\-* #,##0.0_-;_-* &quot;-&quot;_-;_-@_-"/>
    <numFmt numFmtId="177" formatCode="_-* #,##0.00_-;\-* #,##0.00_-;_-* &quot;-&quot;_-;_-@_-"/>
    <numFmt numFmtId="178" formatCode="\-###0\-"/>
    <numFmt numFmtId="179" formatCode="\-\ ###0\ \-"/>
    <numFmt numFmtId="180" formatCode="###0\ "/>
    <numFmt numFmtId="181" formatCode="###,##0\ \ "/>
    <numFmt numFmtId="182" formatCode="#,###,##0.00"/>
    <numFmt numFmtId="183" formatCode="\(###,##0.00\);\(\-##,##0.00\)"/>
    <numFmt numFmtId="184" formatCode="###,###,##0"/>
  </numFmts>
  <fonts count="45">
    <font>
      <sz val="12"/>
      <name val="新細明體"/>
      <family val="1"/>
    </font>
    <font>
      <sz val="9"/>
      <name val="新細明體"/>
      <family val="1"/>
    </font>
    <font>
      <sz val="11"/>
      <name val="新細明體"/>
      <family val="1"/>
    </font>
    <font>
      <sz val="11"/>
      <name val="標楷體"/>
      <family val="4"/>
    </font>
    <font>
      <sz val="10"/>
      <name val="標楷體"/>
      <family val="4"/>
    </font>
    <font>
      <sz val="10"/>
      <name val="新細明體"/>
      <family val="1"/>
    </font>
    <font>
      <sz val="8.25"/>
      <name val="新細明體"/>
      <family val="1"/>
    </font>
    <font>
      <sz val="8.5"/>
      <name val="新細明體"/>
      <family val="1"/>
    </font>
    <font>
      <u val="single"/>
      <sz val="12"/>
      <color indexed="12"/>
      <name val="新細明體"/>
      <family val="1"/>
    </font>
    <font>
      <u val="single"/>
      <sz val="12"/>
      <color indexed="36"/>
      <name val="新細明體"/>
      <family val="1"/>
    </font>
    <font>
      <sz val="8.25"/>
      <name val="Times New Roman"/>
      <family val="1"/>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32">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medium"/>
    </border>
    <border>
      <left style="thin"/>
      <right style="thin"/>
      <top>
        <color indexed="63"/>
      </top>
      <bottom style="medium"/>
    </border>
    <border>
      <left>
        <color indexed="63"/>
      </left>
      <right style="thin"/>
      <top>
        <color indexed="63"/>
      </top>
      <bottom>
        <color indexed="63"/>
      </bottom>
    </border>
    <border>
      <left style="thin"/>
      <right style="thin"/>
      <top>
        <color indexed="63"/>
      </top>
      <bottom>
        <color indexed="63"/>
      </bottom>
    </border>
    <border>
      <left style="medium"/>
      <right style="thin"/>
      <top>
        <color indexed="63"/>
      </top>
      <bottom style="medium"/>
    </border>
    <border>
      <left style="medium"/>
      <right style="thin"/>
      <top style="medium"/>
      <bottom>
        <color indexed="63"/>
      </bottom>
    </border>
    <border>
      <left style="medium"/>
      <right style="thin"/>
      <top>
        <color indexed="63"/>
      </top>
      <bottom>
        <color indexed="63"/>
      </bottom>
    </border>
    <border>
      <left>
        <color indexed="63"/>
      </left>
      <right>
        <color indexed="63"/>
      </right>
      <top style="medium"/>
      <bottom>
        <color indexed="63"/>
      </bottom>
    </border>
    <border>
      <left style="thin"/>
      <right style="thin"/>
      <top style="thin"/>
      <bottom>
        <color indexed="63"/>
      </bottom>
    </border>
    <border>
      <left>
        <color indexed="63"/>
      </left>
      <right style="thin"/>
      <top>
        <color indexed="63"/>
      </top>
      <bottom style="medium"/>
    </border>
    <border>
      <left style="thin"/>
      <right>
        <color indexed="63"/>
      </right>
      <top>
        <color indexed="63"/>
      </top>
      <bottom>
        <color indexed="63"/>
      </bottom>
    </border>
    <border>
      <left style="thin"/>
      <right>
        <color indexed="63"/>
      </right>
      <top>
        <color indexed="63"/>
      </top>
      <bottom style="medium"/>
    </border>
    <border>
      <left style="thin"/>
      <right style="thin"/>
      <top style="medium"/>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thin"/>
      <right>
        <color indexed="63"/>
      </right>
      <top style="medium"/>
      <bottom>
        <color indexed="63"/>
      </bottom>
    </border>
    <border>
      <left>
        <color indexed="63"/>
      </left>
      <right style="thin"/>
      <top style="medium"/>
      <bottom>
        <color indexed="63"/>
      </bottom>
    </border>
    <border>
      <left>
        <color indexed="63"/>
      </left>
      <right>
        <color indexed="63"/>
      </right>
      <top style="thin"/>
      <bottom style="thin"/>
    </border>
    <border>
      <left style="medium"/>
      <right>
        <color indexed="63"/>
      </right>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9" fillId="0" borderId="0" applyNumberFormat="0" applyFill="0" applyBorder="0" applyAlignment="0" applyProtection="0"/>
    <xf numFmtId="0" fontId="30" fillId="20" borderId="0" applyNumberFormat="0" applyBorder="0" applyAlignment="0" applyProtection="0"/>
    <xf numFmtId="0" fontId="31" fillId="0" borderId="1" applyNumberFormat="0" applyFill="0" applyAlignment="0" applyProtection="0"/>
    <xf numFmtId="0" fontId="32" fillId="21" borderId="0" applyNumberFormat="0" applyBorder="0" applyAlignment="0" applyProtection="0"/>
    <xf numFmtId="9" fontId="0" fillId="0" borderId="0" applyFont="0" applyFill="0" applyBorder="0" applyAlignment="0" applyProtection="0"/>
    <xf numFmtId="0" fontId="33"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3" applyNumberFormat="0" applyFill="0" applyAlignment="0" applyProtection="0"/>
    <xf numFmtId="0" fontId="0" fillId="23" borderId="4" applyNumberFormat="0" applyFont="0" applyAlignment="0" applyProtection="0"/>
    <xf numFmtId="0" fontId="8" fillId="0" borderId="0" applyNumberFormat="0" applyFill="0" applyBorder="0" applyAlignment="0" applyProtection="0"/>
    <xf numFmtId="0" fontId="35" fillId="0" borderId="0" applyNumberFormat="0" applyFill="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36" fillId="0" borderId="0" applyNumberForma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30" borderId="2" applyNumberFormat="0" applyAlignment="0" applyProtection="0"/>
    <xf numFmtId="0" fontId="41" fillId="22" borderId="8" applyNumberFormat="0" applyAlignment="0" applyProtection="0"/>
    <xf numFmtId="0" fontId="42" fillId="31" borderId="9" applyNumberFormat="0" applyAlignment="0" applyProtection="0"/>
    <xf numFmtId="0" fontId="43" fillId="32" borderId="0" applyNumberFormat="0" applyBorder="0" applyAlignment="0" applyProtection="0"/>
    <xf numFmtId="0" fontId="44" fillId="0" borderId="0" applyNumberFormat="0" applyFill="0" applyBorder="0" applyAlignment="0" applyProtection="0"/>
  </cellStyleXfs>
  <cellXfs count="53">
    <xf numFmtId="0" fontId="0" fillId="0" borderId="0" xfId="0" applyAlignment="1">
      <alignment vertical="center"/>
    </xf>
    <xf numFmtId="0" fontId="0" fillId="0" borderId="0" xfId="0" applyFont="1" applyAlignment="1">
      <alignment vertical="center"/>
    </xf>
    <xf numFmtId="0" fontId="3" fillId="0" borderId="10" xfId="0" applyFont="1" applyBorder="1" applyAlignment="1">
      <alignment horizontal="right"/>
    </xf>
    <xf numFmtId="0" fontId="3" fillId="0" borderId="10" xfId="0" applyFont="1" applyBorder="1" applyAlignment="1">
      <alignment horizontal="left"/>
    </xf>
    <xf numFmtId="0" fontId="2" fillId="0" borderId="0" xfId="0" applyFont="1" applyAlignment="1">
      <alignment vertical="center"/>
    </xf>
    <xf numFmtId="0" fontId="3" fillId="0" borderId="0" xfId="0" applyFont="1" applyAlignment="1">
      <alignment horizontal="left" vertical="center"/>
    </xf>
    <xf numFmtId="0" fontId="3" fillId="0" borderId="0" xfId="0" applyFont="1" applyAlignment="1">
      <alignment/>
    </xf>
    <xf numFmtId="0" fontId="4" fillId="0" borderId="10" xfId="0" applyFont="1" applyBorder="1" applyAlignment="1">
      <alignment horizontal="right"/>
    </xf>
    <xf numFmtId="0" fontId="4" fillId="0" borderId="10" xfId="0" applyFont="1" applyBorder="1" applyAlignment="1">
      <alignment horizontal="left"/>
    </xf>
    <xf numFmtId="0" fontId="7"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7" fillId="0" borderId="10" xfId="0" applyFont="1" applyBorder="1" applyAlignment="1">
      <alignment horizontal="right"/>
    </xf>
    <xf numFmtId="0" fontId="7" fillId="0" borderId="13" xfId="0" applyFont="1" applyBorder="1" applyAlignment="1">
      <alignment horizontal="center" vertical="center" wrapText="1"/>
    </xf>
    <xf numFmtId="0" fontId="6" fillId="0" borderId="13"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6" fillId="0" borderId="17" xfId="0" applyFont="1" applyBorder="1" applyAlignment="1">
      <alignment horizontal="center" vertical="center" wrapText="1"/>
    </xf>
    <xf numFmtId="0" fontId="7" fillId="0" borderId="18" xfId="0" applyFont="1" applyBorder="1" applyAlignment="1">
      <alignment horizontal="center" vertical="center"/>
    </xf>
    <xf numFmtId="0" fontId="10" fillId="0" borderId="19"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21"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0" xfId="0" applyNumberFormat="1" applyFont="1" applyBorder="1" applyAlignment="1">
      <alignment horizontal="left" vertical="top" wrapText="1"/>
    </xf>
    <xf numFmtId="49" fontId="7" fillId="0" borderId="17" xfId="0" applyNumberFormat="1" applyFont="1" applyBorder="1" applyAlignment="1">
      <alignment horizontal="left" vertical="center" wrapText="1"/>
    </xf>
    <xf numFmtId="0" fontId="7" fillId="0" borderId="0" xfId="0" applyNumberFormat="1" applyFont="1" applyBorder="1" applyAlignment="1">
      <alignment horizontal="left" vertical="top" wrapText="1"/>
    </xf>
    <xf numFmtId="0" fontId="6" fillId="0" borderId="23" xfId="0" applyFont="1" applyBorder="1" applyAlignment="1">
      <alignment horizontal="left" vertical="center" wrapText="1"/>
    </xf>
    <xf numFmtId="0" fontId="6" fillId="0" borderId="24" xfId="0" applyFont="1" applyBorder="1" applyAlignment="1">
      <alignment horizontal="left" vertical="center" wrapText="1"/>
    </xf>
    <xf numFmtId="0" fontId="0" fillId="0" borderId="0" xfId="0" applyFont="1" applyAlignment="1">
      <alignment horizontal="center" vertical="center"/>
    </xf>
    <xf numFmtId="0" fontId="0" fillId="0" borderId="0" xfId="0" applyFont="1" applyAlignment="1">
      <alignment vertical="center"/>
    </xf>
    <xf numFmtId="49" fontId="0" fillId="0" borderId="0" xfId="0" applyNumberFormat="1" applyFont="1" applyAlignment="1">
      <alignment horizontal="center" vertical="center"/>
    </xf>
    <xf numFmtId="0" fontId="7" fillId="0" borderId="17" xfId="0" applyFont="1" applyBorder="1" applyAlignment="1">
      <alignment horizontal="center" vertical="center" wrapText="1"/>
    </xf>
    <xf numFmtId="0" fontId="7" fillId="0" borderId="25" xfId="0" applyFont="1" applyBorder="1" applyAlignment="1">
      <alignment horizontal="center" vertical="center" wrapText="1"/>
    </xf>
    <xf numFmtId="0" fontId="7" fillId="0" borderId="0" xfId="0" applyFont="1" applyBorder="1" applyAlignment="1">
      <alignment horizontal="center" vertical="center" wrapText="1"/>
    </xf>
    <xf numFmtId="0" fontId="7" fillId="0" borderId="26"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27" xfId="0" applyFont="1" applyBorder="1" applyAlignment="1">
      <alignment horizontal="center" vertical="center" wrapText="1"/>
    </xf>
    <xf numFmtId="0" fontId="7" fillId="0" borderId="28" xfId="0" applyFont="1" applyBorder="1" applyAlignment="1">
      <alignment horizontal="center" vertical="center" wrapText="1"/>
    </xf>
    <xf numFmtId="0" fontId="0" fillId="0" borderId="29" xfId="0" applyBorder="1" applyAlignment="1">
      <alignment horizontal="center" vertical="center" wrapText="1"/>
    </xf>
    <xf numFmtId="0" fontId="6" fillId="0" borderId="17" xfId="0" applyNumberFormat="1" applyFont="1" applyBorder="1" applyAlignment="1">
      <alignment horizontal="left" vertical="center"/>
    </xf>
    <xf numFmtId="0" fontId="6" fillId="0" borderId="0" xfId="0" applyFont="1" applyAlignment="1">
      <alignment vertical="center" wrapText="1"/>
    </xf>
    <xf numFmtId="182" fontId="5" fillId="0" borderId="30" xfId="34" applyNumberFormat="1" applyFont="1" applyBorder="1" applyAlignment="1">
      <alignment horizontal="right" vertical="center"/>
    </xf>
    <xf numFmtId="183" fontId="5" fillId="0" borderId="30" xfId="34" applyNumberFormat="1" applyFont="1" applyBorder="1" applyAlignment="1">
      <alignment horizontal="right" vertical="center"/>
    </xf>
    <xf numFmtId="182" fontId="5" fillId="0" borderId="23" xfId="0" applyNumberFormat="1" applyFont="1" applyBorder="1" applyAlignment="1">
      <alignment horizontal="right" vertical="center"/>
    </xf>
    <xf numFmtId="183" fontId="5" fillId="0" borderId="23" xfId="0" applyNumberFormat="1" applyFont="1" applyBorder="1" applyAlignment="1">
      <alignment horizontal="right" vertical="center"/>
    </xf>
    <xf numFmtId="182" fontId="5" fillId="0" borderId="31" xfId="34" applyNumberFormat="1" applyFont="1" applyBorder="1" applyAlignment="1">
      <alignment horizontal="right" vertical="center"/>
    </xf>
    <xf numFmtId="184" fontId="5" fillId="0" borderId="0" xfId="34" applyNumberFormat="1" applyFont="1" applyBorder="1" applyAlignment="1">
      <alignment horizontal="right" vertical="center"/>
    </xf>
    <xf numFmtId="182" fontId="5" fillId="0" borderId="0" xfId="34" applyNumberFormat="1" applyFont="1" applyBorder="1" applyAlignment="1">
      <alignment horizontal="right" vertical="center"/>
    </xf>
    <xf numFmtId="49" fontId="6" fillId="0" borderId="26" xfId="0" applyNumberFormat="1" applyFont="1" applyBorder="1" applyAlignment="1">
      <alignment horizontal="left" vertical="center"/>
    </xf>
    <xf numFmtId="49" fontId="6" fillId="0" borderId="0" xfId="0" applyNumberFormat="1" applyFont="1" applyBorder="1" applyAlignment="1">
      <alignment horizontal="center" vertical="center"/>
    </xf>
    <xf numFmtId="49" fontId="6" fillId="0" borderId="17" xfId="0" applyNumberFormat="1" applyFont="1" applyBorder="1" applyAlignment="1">
      <alignment horizontal="left" vertical="center" wrapText="1"/>
    </xf>
    <xf numFmtId="182" fontId="5" fillId="0" borderId="30" xfId="0" applyNumberFormat="1" applyFont="1" applyBorder="1" applyAlignment="1">
      <alignment horizontal="right" vertical="center"/>
    </xf>
    <xf numFmtId="184" fontId="5" fillId="0" borderId="0" xfId="0" applyNumberFormat="1" applyFont="1" applyBorder="1" applyAlignment="1">
      <alignment horizontal="right" vertical="center"/>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80"/>
  <sheetViews>
    <sheetView tabSelected="1" zoomScalePageLayoutView="0" workbookViewId="0" topLeftCell="A1">
      <selection activeCell="A1" sqref="A1:E1"/>
    </sheetView>
  </sheetViews>
  <sheetFormatPr defaultColWidth="9.00390625" defaultRowHeight="16.5"/>
  <cols>
    <col min="1" max="2" width="9.625" style="0" customWidth="1"/>
    <col min="3" max="5" width="21.625" style="0" customWidth="1"/>
    <col min="6" max="8" width="26.625" style="0" customWidth="1"/>
  </cols>
  <sheetData>
    <row r="1" spans="1:8" ht="31.5" customHeight="1">
      <c r="A1" s="28" t="s">
        <v>76</v>
      </c>
      <c r="B1" s="29"/>
      <c r="C1" s="29"/>
      <c r="D1" s="29"/>
      <c r="E1" s="29"/>
      <c r="F1" s="30" t="s">
        <v>79</v>
      </c>
      <c r="G1" s="29"/>
      <c r="H1" s="29"/>
    </row>
    <row r="2" spans="1:8" s="6" customFormat="1" ht="31.5" customHeight="1" thickBot="1">
      <c r="A2" s="8"/>
      <c r="B2" s="2"/>
      <c r="C2" s="2"/>
      <c r="D2" s="2"/>
      <c r="E2" s="11" t="s">
        <v>0</v>
      </c>
      <c r="F2" s="7"/>
      <c r="G2" s="3"/>
      <c r="H2" s="11" t="s">
        <v>11</v>
      </c>
    </row>
    <row r="3" spans="1:8" ht="27.75" customHeight="1">
      <c r="A3" s="31" t="s">
        <v>8</v>
      </c>
      <c r="B3" s="32"/>
      <c r="C3" s="15" t="s">
        <v>3</v>
      </c>
      <c r="D3" s="37" t="s">
        <v>4</v>
      </c>
      <c r="E3" s="38"/>
      <c r="F3" s="17" t="s">
        <v>13</v>
      </c>
      <c r="G3" s="22" t="s">
        <v>7</v>
      </c>
      <c r="H3" s="17" t="s">
        <v>10</v>
      </c>
    </row>
    <row r="4" spans="1:8" ht="25.5" customHeight="1">
      <c r="A4" s="33"/>
      <c r="B4" s="34"/>
      <c r="C4" s="16"/>
      <c r="D4" s="12"/>
      <c r="E4" s="18" t="s">
        <v>5</v>
      </c>
      <c r="F4" s="10"/>
      <c r="G4" s="13"/>
      <c r="H4" s="20"/>
    </row>
    <row r="5" spans="1:8" ht="43.5" customHeight="1" thickBot="1">
      <c r="A5" s="35"/>
      <c r="B5" s="36"/>
      <c r="C5" s="14" t="s">
        <v>15</v>
      </c>
      <c r="D5" s="9" t="s">
        <v>16</v>
      </c>
      <c r="E5" s="9" t="s">
        <v>6</v>
      </c>
      <c r="F5" s="19" t="s">
        <v>14</v>
      </c>
      <c r="G5" s="9" t="s">
        <v>12</v>
      </c>
      <c r="H5" s="21" t="s">
        <v>9</v>
      </c>
    </row>
    <row r="6" spans="1:8" s="4" customFormat="1" ht="15" customHeight="1">
      <c r="A6" s="49" t="s">
        <v>48</v>
      </c>
      <c r="B6" s="48" t="s">
        <v>20</v>
      </c>
      <c r="C6" s="46">
        <v>436453</v>
      </c>
      <c r="D6" s="46">
        <v>405744</v>
      </c>
      <c r="E6" s="47">
        <v>92.96</v>
      </c>
      <c r="F6" s="52">
        <v>8003347</v>
      </c>
      <c r="G6" s="52">
        <v>3466192</v>
      </c>
      <c r="H6" s="52">
        <v>7118169</v>
      </c>
    </row>
    <row r="7" spans="1:8" s="4" customFormat="1" ht="15" customHeight="1">
      <c r="A7" s="49" t="s">
        <v>49</v>
      </c>
      <c r="B7" s="48" t="s">
        <v>21</v>
      </c>
      <c r="C7" s="46">
        <v>449385</v>
      </c>
      <c r="D7" s="46">
        <v>423152</v>
      </c>
      <c r="E7" s="47">
        <v>94.16</v>
      </c>
      <c r="F7" s="52">
        <v>8520463</v>
      </c>
      <c r="G7" s="52">
        <v>3582424</v>
      </c>
      <c r="H7" s="52">
        <v>7594712</v>
      </c>
    </row>
    <row r="8" spans="1:8" s="4" customFormat="1" ht="15" customHeight="1">
      <c r="A8" s="49" t="s">
        <v>50</v>
      </c>
      <c r="B8" s="48" t="s">
        <v>22</v>
      </c>
      <c r="C8" s="46">
        <v>461860</v>
      </c>
      <c r="D8" s="46">
        <v>438106</v>
      </c>
      <c r="E8" s="47">
        <v>94.86</v>
      </c>
      <c r="F8" s="52">
        <v>9067094</v>
      </c>
      <c r="G8" s="52">
        <v>3648658</v>
      </c>
      <c r="H8" s="52">
        <v>8222220</v>
      </c>
    </row>
    <row r="9" spans="1:8" s="4" customFormat="1" ht="15" customHeight="1">
      <c r="A9" s="49" t="s">
        <v>51</v>
      </c>
      <c r="B9" s="48" t="s">
        <v>23</v>
      </c>
      <c r="C9" s="46">
        <v>466875</v>
      </c>
      <c r="D9" s="46">
        <v>440611</v>
      </c>
      <c r="E9" s="47">
        <v>94.37</v>
      </c>
      <c r="F9" s="52">
        <v>9638970</v>
      </c>
      <c r="G9" s="52">
        <v>3839912</v>
      </c>
      <c r="H9" s="52">
        <v>8908044</v>
      </c>
    </row>
    <row r="10" spans="1:8" s="4" customFormat="1" ht="15" customHeight="1">
      <c r="A10" s="49" t="s">
        <v>52</v>
      </c>
      <c r="B10" s="48" t="s">
        <v>24</v>
      </c>
      <c r="C10" s="46">
        <v>474917</v>
      </c>
      <c r="D10" s="46">
        <v>450366</v>
      </c>
      <c r="E10" s="47">
        <v>94.83</v>
      </c>
      <c r="F10" s="52">
        <v>10228177</v>
      </c>
      <c r="G10" s="52">
        <v>3989468</v>
      </c>
      <c r="H10" s="52">
        <v>9605694</v>
      </c>
    </row>
    <row r="11" spans="1:8" s="4" customFormat="1" ht="15" customHeight="1">
      <c r="A11" s="49" t="s">
        <v>53</v>
      </c>
      <c r="B11" s="48" t="s">
        <v>25</v>
      </c>
      <c r="C11" s="46">
        <v>485466</v>
      </c>
      <c r="D11" s="46">
        <v>458987</v>
      </c>
      <c r="E11" s="47">
        <v>94.55</v>
      </c>
      <c r="F11" s="52">
        <v>10840098</v>
      </c>
      <c r="G11" s="52">
        <v>4060815</v>
      </c>
      <c r="H11" s="52">
        <v>10383734</v>
      </c>
    </row>
    <row r="12" spans="1:8" s="4" customFormat="1" ht="15" customHeight="1">
      <c r="A12" s="49" t="s">
        <v>54</v>
      </c>
      <c r="B12" s="48" t="s">
        <v>26</v>
      </c>
      <c r="C12" s="46">
        <v>495735</v>
      </c>
      <c r="D12" s="46">
        <v>467222</v>
      </c>
      <c r="E12" s="47">
        <v>94.25</v>
      </c>
      <c r="F12" s="52">
        <v>11478728</v>
      </c>
      <c r="G12" s="52">
        <v>4134129</v>
      </c>
      <c r="H12" s="52">
        <v>11042579</v>
      </c>
    </row>
    <row r="13" spans="1:8" s="4" customFormat="1" ht="15" customHeight="1">
      <c r="A13" s="49" t="s">
        <v>55</v>
      </c>
      <c r="B13" s="48" t="s">
        <v>27</v>
      </c>
      <c r="C13" s="46">
        <v>503818</v>
      </c>
      <c r="D13" s="46">
        <v>474867</v>
      </c>
      <c r="E13" s="47">
        <v>94.25</v>
      </c>
      <c r="F13" s="52">
        <v>12115151</v>
      </c>
      <c r="G13" s="52">
        <v>4294014</v>
      </c>
      <c r="H13" s="52">
        <v>11715031</v>
      </c>
    </row>
    <row r="14" spans="1:8" s="4" customFormat="1" ht="15" customHeight="1">
      <c r="A14" s="49" t="s">
        <v>56</v>
      </c>
      <c r="B14" s="48" t="s">
        <v>28</v>
      </c>
      <c r="C14" s="46">
        <v>513041</v>
      </c>
      <c r="D14" s="46">
        <v>481176</v>
      </c>
      <c r="E14" s="47">
        <v>93.79</v>
      </c>
      <c r="F14" s="52">
        <v>12809252</v>
      </c>
      <c r="G14" s="52">
        <v>4564779</v>
      </c>
      <c r="H14" s="52">
        <v>12441807</v>
      </c>
    </row>
    <row r="15" spans="1:8" s="4" customFormat="1" ht="15" customHeight="1">
      <c r="A15" s="49" t="s">
        <v>57</v>
      </c>
      <c r="B15" s="48" t="s">
        <v>29</v>
      </c>
      <c r="C15" s="46">
        <v>522327</v>
      </c>
      <c r="D15" s="46">
        <v>491952</v>
      </c>
      <c r="E15" s="47">
        <v>94.18</v>
      </c>
      <c r="F15" s="52">
        <v>13531333</v>
      </c>
      <c r="G15" s="52">
        <v>4992206</v>
      </c>
      <c r="H15" s="52">
        <v>12995309</v>
      </c>
    </row>
    <row r="16" spans="1:8" s="4" customFormat="1" ht="15" customHeight="1">
      <c r="A16" s="49" t="s">
        <v>58</v>
      </c>
      <c r="B16" s="48" t="s">
        <v>30</v>
      </c>
      <c r="C16" s="46">
        <v>530825</v>
      </c>
      <c r="D16" s="46">
        <v>501499</v>
      </c>
      <c r="E16" s="47">
        <v>94.48</v>
      </c>
      <c r="F16" s="52">
        <v>14279574</v>
      </c>
      <c r="G16" s="52">
        <v>6234260</v>
      </c>
      <c r="H16" s="52">
        <v>13029193</v>
      </c>
    </row>
    <row r="17" spans="1:8" s="4" customFormat="1" ht="15" customHeight="1">
      <c r="A17" s="49" t="s">
        <v>59</v>
      </c>
      <c r="B17" s="48" t="s">
        <v>31</v>
      </c>
      <c r="C17" s="46">
        <v>540957</v>
      </c>
      <c r="D17" s="46">
        <v>510629</v>
      </c>
      <c r="E17" s="47">
        <v>94.39</v>
      </c>
      <c r="F17" s="52">
        <v>15044725</v>
      </c>
      <c r="G17" s="52">
        <v>7030213</v>
      </c>
      <c r="H17" s="52">
        <v>13687963</v>
      </c>
    </row>
    <row r="18" spans="1:8" s="4" customFormat="1" ht="15" customHeight="1">
      <c r="A18" s="49" t="s">
        <v>60</v>
      </c>
      <c r="B18" s="48" t="s">
        <v>32</v>
      </c>
      <c r="C18" s="46">
        <v>554883</v>
      </c>
      <c r="D18" s="46">
        <v>523780</v>
      </c>
      <c r="E18" s="47">
        <v>94.39</v>
      </c>
      <c r="F18" s="52">
        <v>15827375</v>
      </c>
      <c r="G18" s="52">
        <v>7310936</v>
      </c>
      <c r="H18" s="52">
        <v>14935486</v>
      </c>
    </row>
    <row r="19" spans="1:8" s="4" customFormat="1" ht="15" customHeight="1">
      <c r="A19" s="49" t="s">
        <v>61</v>
      </c>
      <c r="B19" s="48" t="s">
        <v>33</v>
      </c>
      <c r="C19" s="46">
        <v>570327</v>
      </c>
      <c r="D19" s="46">
        <v>539517</v>
      </c>
      <c r="E19" s="47">
        <v>94.6</v>
      </c>
      <c r="F19" s="52">
        <v>16649663</v>
      </c>
      <c r="G19" s="52">
        <v>7580363</v>
      </c>
      <c r="H19" s="52">
        <v>15453567</v>
      </c>
    </row>
    <row r="20" spans="1:8" s="4" customFormat="1" ht="15" customHeight="1">
      <c r="A20" s="49" t="s">
        <v>62</v>
      </c>
      <c r="B20" s="48" t="s">
        <v>34</v>
      </c>
      <c r="C20" s="46">
        <v>582771</v>
      </c>
      <c r="D20" s="46">
        <v>551022</v>
      </c>
      <c r="E20" s="47">
        <v>94.55</v>
      </c>
      <c r="F20" s="52">
        <v>17504154</v>
      </c>
      <c r="G20" s="52">
        <v>7988740</v>
      </c>
      <c r="H20" s="52">
        <v>16909645</v>
      </c>
    </row>
    <row r="21" spans="1:8" s="4" customFormat="1" ht="15" customHeight="1">
      <c r="A21" s="49" t="s">
        <v>63</v>
      </c>
      <c r="B21" s="48" t="s">
        <v>35</v>
      </c>
      <c r="C21" s="46">
        <v>571927</v>
      </c>
      <c r="D21" s="46">
        <v>544032</v>
      </c>
      <c r="E21" s="47">
        <v>95.12</v>
      </c>
      <c r="F21" s="52">
        <v>16791731</v>
      </c>
      <c r="G21" s="52">
        <v>7642440</v>
      </c>
      <c r="H21" s="52">
        <v>15821470</v>
      </c>
    </row>
    <row r="22" spans="1:8" s="4" customFormat="1" ht="15" customHeight="1">
      <c r="A22" s="49" t="s">
        <v>64</v>
      </c>
      <c r="B22" s="48" t="s">
        <v>36</v>
      </c>
      <c r="C22" s="46">
        <v>573202</v>
      </c>
      <c r="D22" s="46">
        <v>547332</v>
      </c>
      <c r="E22" s="47">
        <v>95.49</v>
      </c>
      <c r="F22" s="52">
        <v>16863101</v>
      </c>
      <c r="G22" s="52">
        <v>7657543</v>
      </c>
      <c r="H22" s="52">
        <v>15986056</v>
      </c>
    </row>
    <row r="23" spans="1:8" s="4" customFormat="1" ht="15" customHeight="1">
      <c r="A23" s="49" t="s">
        <v>65</v>
      </c>
      <c r="B23" s="48" t="s">
        <v>37</v>
      </c>
      <c r="C23" s="46">
        <v>574441</v>
      </c>
      <c r="D23" s="46">
        <v>547100</v>
      </c>
      <c r="E23" s="47">
        <v>95.24</v>
      </c>
      <c r="F23" s="52">
        <v>16934407</v>
      </c>
      <c r="G23" s="52">
        <v>7681269</v>
      </c>
      <c r="H23" s="52">
        <v>16021310</v>
      </c>
    </row>
    <row r="24" spans="1:8" s="4" customFormat="1" ht="15" customHeight="1">
      <c r="A24" s="49" t="s">
        <v>66</v>
      </c>
      <c r="B24" s="48" t="s">
        <v>38</v>
      </c>
      <c r="C24" s="46">
        <v>575746</v>
      </c>
      <c r="D24" s="46">
        <v>547873</v>
      </c>
      <c r="E24" s="47">
        <v>95.16</v>
      </c>
      <c r="F24" s="52">
        <v>17005041</v>
      </c>
      <c r="G24" s="52">
        <v>7699937</v>
      </c>
      <c r="H24" s="52">
        <v>16318218</v>
      </c>
    </row>
    <row r="25" spans="1:8" s="4" customFormat="1" ht="15" customHeight="1">
      <c r="A25" s="49" t="s">
        <v>67</v>
      </c>
      <c r="B25" s="48" t="s">
        <v>39</v>
      </c>
      <c r="C25" s="46">
        <v>576906</v>
      </c>
      <c r="D25" s="46">
        <v>550731</v>
      </c>
      <c r="E25" s="47">
        <v>95.46</v>
      </c>
      <c r="F25" s="52">
        <v>17075698</v>
      </c>
      <c r="G25" s="52">
        <v>7710882</v>
      </c>
      <c r="H25" s="52">
        <v>16481237</v>
      </c>
    </row>
    <row r="26" spans="1:8" s="4" customFormat="1" ht="15" customHeight="1">
      <c r="A26" s="49" t="s">
        <v>68</v>
      </c>
      <c r="B26" s="48" t="s">
        <v>40</v>
      </c>
      <c r="C26" s="46">
        <v>578399</v>
      </c>
      <c r="D26" s="46">
        <v>550932</v>
      </c>
      <c r="E26" s="47">
        <v>95.25</v>
      </c>
      <c r="F26" s="52">
        <v>17146465</v>
      </c>
      <c r="G26" s="52">
        <v>7744428</v>
      </c>
      <c r="H26" s="52">
        <v>16552172</v>
      </c>
    </row>
    <row r="27" spans="1:8" s="4" customFormat="1" ht="15" customHeight="1">
      <c r="A27" s="49" t="s">
        <v>69</v>
      </c>
      <c r="B27" s="48" t="s">
        <v>41</v>
      </c>
      <c r="C27" s="46">
        <v>579561</v>
      </c>
      <c r="D27" s="46">
        <v>550980</v>
      </c>
      <c r="E27" s="47">
        <v>95.07</v>
      </c>
      <c r="F27" s="52">
        <v>17217375</v>
      </c>
      <c r="G27" s="52">
        <v>7864778</v>
      </c>
      <c r="H27" s="52">
        <v>16457173</v>
      </c>
    </row>
    <row r="28" spans="1:8" s="4" customFormat="1" ht="15" customHeight="1">
      <c r="A28" s="49" t="s">
        <v>70</v>
      </c>
      <c r="B28" s="48" t="s">
        <v>42</v>
      </c>
      <c r="C28" s="46">
        <v>580829</v>
      </c>
      <c r="D28" s="46">
        <v>554640</v>
      </c>
      <c r="E28" s="47">
        <v>95.49</v>
      </c>
      <c r="F28" s="52">
        <v>17288808</v>
      </c>
      <c r="G28" s="52">
        <v>7881378</v>
      </c>
      <c r="H28" s="52">
        <v>16490357</v>
      </c>
    </row>
    <row r="29" spans="1:8" s="4" customFormat="1" ht="15" customHeight="1">
      <c r="A29" s="49" t="s">
        <v>71</v>
      </c>
      <c r="B29" s="48" t="s">
        <v>43</v>
      </c>
      <c r="C29" s="46">
        <v>581539</v>
      </c>
      <c r="D29" s="46">
        <v>553214</v>
      </c>
      <c r="E29" s="47">
        <v>95.13</v>
      </c>
      <c r="F29" s="52">
        <v>17360360</v>
      </c>
      <c r="G29" s="52">
        <v>7903737</v>
      </c>
      <c r="H29" s="52">
        <v>16518949</v>
      </c>
    </row>
    <row r="30" spans="1:8" s="4" customFormat="1" ht="15" customHeight="1">
      <c r="A30" s="49" t="s">
        <v>72</v>
      </c>
      <c r="B30" s="48" t="s">
        <v>44</v>
      </c>
      <c r="C30" s="46">
        <v>582561</v>
      </c>
      <c r="D30" s="46">
        <v>555899</v>
      </c>
      <c r="E30" s="47">
        <v>95.42</v>
      </c>
      <c r="F30" s="52">
        <v>17432313</v>
      </c>
      <c r="G30" s="52">
        <v>7935509</v>
      </c>
      <c r="H30" s="52">
        <v>16785204</v>
      </c>
    </row>
    <row r="31" spans="1:8" s="4" customFormat="1" ht="15" customHeight="1">
      <c r="A31" s="49" t="s">
        <v>73</v>
      </c>
      <c r="B31" s="48" t="s">
        <v>45</v>
      </c>
      <c r="C31" s="46">
        <v>582771</v>
      </c>
      <c r="D31" s="46">
        <v>551022</v>
      </c>
      <c r="E31" s="47">
        <v>94.55</v>
      </c>
      <c r="F31" s="52">
        <v>17504154</v>
      </c>
      <c r="G31" s="52">
        <v>7988740</v>
      </c>
      <c r="H31" s="52">
        <v>16909645</v>
      </c>
    </row>
    <row r="32" spans="1:8" s="4" customFormat="1" ht="15" customHeight="1">
      <c r="A32" s="49" t="s">
        <v>74</v>
      </c>
      <c r="B32" s="48" t="s">
        <v>46</v>
      </c>
      <c r="C32" s="46"/>
      <c r="D32" s="46"/>
      <c r="E32" s="47"/>
      <c r="F32" s="52"/>
      <c r="G32" s="52"/>
      <c r="H32" s="52"/>
    </row>
    <row r="33" spans="1:8" s="4" customFormat="1" ht="15" customHeight="1">
      <c r="A33" s="49" t="s">
        <v>75</v>
      </c>
      <c r="B33" s="48" t="s">
        <v>47</v>
      </c>
      <c r="C33" s="46">
        <v>583973</v>
      </c>
      <c r="D33" s="46">
        <v>555309</v>
      </c>
      <c r="E33" s="47">
        <v>95.09</v>
      </c>
      <c r="F33" s="52">
        <v>17576458</v>
      </c>
      <c r="G33" s="52">
        <v>8031385</v>
      </c>
      <c r="H33" s="52">
        <v>16995122</v>
      </c>
    </row>
    <row r="34" spans="1:8" s="4" customFormat="1" ht="15" customHeight="1">
      <c r="A34" s="49" t="s">
        <v>63</v>
      </c>
      <c r="B34" s="48" t="s">
        <v>35</v>
      </c>
      <c r="C34" s="46">
        <v>584098</v>
      </c>
      <c r="D34" s="46" t="s">
        <v>17</v>
      </c>
      <c r="E34" s="47" t="s">
        <v>17</v>
      </c>
      <c r="F34" s="52" t="s">
        <v>17</v>
      </c>
      <c r="G34" s="52">
        <v>8046154</v>
      </c>
      <c r="H34" s="52">
        <v>17293555</v>
      </c>
    </row>
    <row r="35" spans="1:8" s="4" customFormat="1" ht="25.5" customHeight="1">
      <c r="A35" s="26" t="s">
        <v>1</v>
      </c>
      <c r="B35" s="27"/>
      <c r="C35" s="45">
        <v>0.02</v>
      </c>
      <c r="D35" s="41">
        <v>0.78</v>
      </c>
      <c r="E35" s="42">
        <v>0.54</v>
      </c>
      <c r="F35" s="51">
        <v>0.41</v>
      </c>
      <c r="G35" s="51">
        <v>0.18</v>
      </c>
      <c r="H35" s="51">
        <v>1.76</v>
      </c>
    </row>
    <row r="36" spans="1:8" ht="33.75" customHeight="1" thickBot="1">
      <c r="A36" s="26" t="s">
        <v>2</v>
      </c>
      <c r="B36" s="27"/>
      <c r="C36" s="43">
        <v>2.13</v>
      </c>
      <c r="D36" s="43">
        <v>2.35</v>
      </c>
      <c r="E36" s="44">
        <v>-0.02</v>
      </c>
      <c r="F36" s="43">
        <v>5.12</v>
      </c>
      <c r="G36" s="43">
        <v>5.28</v>
      </c>
      <c r="H36" s="43">
        <v>9.3</v>
      </c>
    </row>
    <row r="37" spans="1:8" s="1" customFormat="1" ht="15.75" customHeight="1">
      <c r="A37" s="39" t="s">
        <v>19</v>
      </c>
      <c r="B37" s="39"/>
      <c r="C37" s="39"/>
      <c r="D37" s="39"/>
      <c r="E37" s="39"/>
      <c r="F37" s="50" t="s">
        <v>78</v>
      </c>
      <c r="G37" s="24"/>
      <c r="H37" s="24"/>
    </row>
    <row r="38" spans="1:8" s="1" customFormat="1" ht="48" customHeight="1">
      <c r="A38" s="23" t="str">
        <f>SUBSTITUTE(A79,CHAR(10),CHAR(10)&amp;"　　　　　")</f>
        <v>說　　明：1.已繳納單位及已繳率係以屆繳納期限者計列。
　　　　　2.本表各項金額部分係以實際結算月份列示。
　　　　　3.括弧( )內數字係增減百分點。
　　　　　4.自103年1月起基金餘額改為基金運用餘額，業務移至勞動基金運用局。</v>
      </c>
      <c r="B38" s="23"/>
      <c r="C38" s="23"/>
      <c r="D38" s="23"/>
      <c r="E38" s="23"/>
      <c r="F38" s="25" t="str">
        <f>SUBSTITUTE(A80,CHAR(10),CHAR(10)&amp;"　　　")</f>
        <v>Note：1.The entities with clearance and the clearance rates are derived from accounts whose contribution deadline has expired.
　　　2.The dollar figures in this table are calculated from concluded transactions.
　　　3.The figures in the parentheses represent changes in percentage points.
　　　4.Beginning in January 2014, the balance of fund change into fund utilization balance, and Bureau of Labor Funds is in charge.</v>
      </c>
      <c r="G38" s="25"/>
      <c r="H38" s="25"/>
    </row>
    <row r="39" spans="1:2" ht="15.75">
      <c r="A39" s="5"/>
      <c r="B39" s="5"/>
    </row>
    <row r="40" spans="1:2" ht="15.75">
      <c r="A40" s="5"/>
      <c r="B40" s="5"/>
    </row>
    <row r="77" ht="15.75" hidden="1"/>
    <row r="78" ht="15.75" hidden="1"/>
    <row r="79" ht="228" hidden="1">
      <c r="A79" s="40" t="s">
        <v>18</v>
      </c>
    </row>
    <row r="80" ht="409.5" hidden="1">
      <c r="A80" s="40" t="s">
        <v>77</v>
      </c>
    </row>
  </sheetData>
  <sheetProtection/>
  <mergeCells count="10">
    <mergeCell ref="A38:E38"/>
    <mergeCell ref="F37:H37"/>
    <mergeCell ref="F38:H38"/>
    <mergeCell ref="A36:B36"/>
    <mergeCell ref="A1:E1"/>
    <mergeCell ref="F1:H1"/>
    <mergeCell ref="A3:B5"/>
    <mergeCell ref="D3:E3"/>
    <mergeCell ref="A35:B35"/>
    <mergeCell ref="A37:E37"/>
  </mergeCells>
  <printOptions horizontalCentered="1"/>
  <pageMargins left="0.7874015748031497" right="0.7874015748031497" top="0.3937007874015748" bottom="0.7874015748031497" header="0" footer="0"/>
  <pageSetup firstPageNumber="54" useFirstPageNumber="1" horizontalDpi="600" verticalDpi="600" orientation="portrait" pageOrder="overThenDown" paperSize="9" r:id="rId1"/>
  <headerFooter alignWithMargins="0">
    <oddHeader>&amp;C
　　　　　　　　　　　　　　　　　　　　</oddHeader>
    <oddFooter>&amp;C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金諄資訊(股)公司</dc:creator>
  <cp:keywords/>
  <dc:description/>
  <cp:lastModifiedBy>伍泳諄</cp:lastModifiedBy>
  <cp:lastPrinted>2015-08-05T00:36:16Z</cp:lastPrinted>
  <dcterms:created xsi:type="dcterms:W3CDTF">2005-01-26T03:51:16Z</dcterms:created>
  <dcterms:modified xsi:type="dcterms:W3CDTF">2024-04-12T05:46:47Z</dcterms:modified>
  <cp:category/>
  <cp:version/>
  <cp:contentType/>
  <cp:contentStatus/>
</cp:coreProperties>
</file>