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4"/>
  <workbookPr codeName="ThisWorkbook" defaultThemeVersion="166925"/>
  <mc:AlternateContent xmlns:mc="http://schemas.openxmlformats.org/markup-compatibility/2006">
    <mc:Choice Requires="x15">
      <x15ac:absPath xmlns:x15ac="http://schemas.microsoft.com/office/spreadsheetml/2010/11/ac" url="C:\Users\shirakami\Desktop\公務統計\15日上傳NEW\"/>
    </mc:Choice>
  </mc:AlternateContent>
  <xr:revisionPtr revIDLastSave="0" documentId="13_ncr:1_{F504ACFD-91A4-441E-A058-59015D0DA3D2}" xr6:coauthVersionLast="47" xr6:coauthVersionMax="47" xr10:uidLastSave="{00000000-0000-0000-0000-000000000000}"/>
  <bookViews>
    <workbookView xWindow="10515" yWindow="1260" windowWidth="17130" windowHeight="13440" xr2:uid="{00000000-000D-0000-FFFF-FFFF00000000}"/>
  </bookViews>
  <sheets>
    <sheet name="4010" sheetId="1" r:id="rId1"/>
  </sheets>
  <definedNames>
    <definedName name="_xlnm.Print_Area" localSheetId="0">'4010'!$A$1:$H$38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F38" i="1" l="1"/>
  <c r="A38" i="1"/>
</calcChain>
</file>

<file path=xl/sharedStrings.xml><?xml version="1.0" encoding="utf-8"?>
<sst xmlns="http://schemas.openxmlformats.org/spreadsheetml/2006/main" count="84" uniqueCount="80">
  <si>
    <t>表 4-1 積欠工資墊償基金概況</t>
  </si>
  <si>
    <t>Table 4-1 Status of the Arrear Wage Payment Fund</t>
  </si>
  <si>
    <t>資料來源：勞動部勞工保險局、勞動基金運用局。</t>
  </si>
  <si>
    <t>Source：Bureau of Labor Insurance, MOL and Bureau of Labor Funds.</t>
  </si>
  <si>
    <t>Note：1.The entities with clearance and the clearance rates are derived from accounts whose contribution deadline has expired.
2.The dollar figures in this table are calculated from concluded transactions.
3.The figures in the parentheses represent changes in percentage points.
4.Beginning in January 2014, the balance of fund change into fund utilization balance, and Bureau of Labor Funds is in charge.</t>
  </si>
  <si>
    <t>說　　明：1.已繳納單位及已繳率係以屆繳納期限者計列。
2.本表各項金額部分係以實際結算月份列示。
3.括弧( )內數字係增減百分點。
4.自103年1月起基金餘額改為基金運用餘額，業務移至勞動基金運用局。</t>
  </si>
  <si>
    <t>單位：家、％、千元</t>
  </si>
  <si>
    <t>本月底與上月底比較(％)
Change from last period</t>
  </si>
  <si>
    <t>本月底與上年同月底比較(％)
Change from the same period of 
last year</t>
  </si>
  <si>
    <t>應　提　繳　單　位</t>
  </si>
  <si>
    <t>已　繳　納　單　位</t>
  </si>
  <si>
    <t>已　繳　率</t>
  </si>
  <si>
    <t>Clearance
rate</t>
  </si>
  <si>
    <t>累計已墊付金額</t>
  </si>
  <si>
    <t>年　月　底　別
End of year and month</t>
  </si>
  <si>
    <t>Fund utilization 
balance</t>
  </si>
  <si>
    <r>
      <t>基</t>
    </r>
    <r>
      <rPr>
        <sz val="8.25"/>
        <rFont val="新細明體"/>
        <charset val="136"/>
      </rPr>
      <t>金運用餘額</t>
    </r>
  </si>
  <si>
    <t>Unit：Establishment、％、NT$1,000</t>
  </si>
  <si>
    <t>Accumulated 
payment made</t>
  </si>
  <si>
    <t>累計已繳納金額</t>
  </si>
  <si>
    <t>Accumulated
contribution</t>
  </si>
  <si>
    <t>Units with
required contribution</t>
  </si>
  <si>
    <t>Units with 
clearance</t>
  </si>
  <si>
    <t>...</t>
  </si>
  <si>
    <t xml:space="preserve"> End of 2010</t>
  </si>
  <si>
    <t xml:space="preserve"> End of 2011</t>
  </si>
  <si>
    <t xml:space="preserve"> End of 2012</t>
  </si>
  <si>
    <t xml:space="preserve"> End of 2013</t>
  </si>
  <si>
    <t xml:space="preserve"> End of 2014</t>
  </si>
  <si>
    <t xml:space="preserve"> End of 2015</t>
  </si>
  <si>
    <t xml:space="preserve"> End of 2016</t>
  </si>
  <si>
    <t xml:space="preserve"> End of 2017</t>
  </si>
  <si>
    <t xml:space="preserve"> End of 2018</t>
  </si>
  <si>
    <t xml:space="preserve"> End of 2019</t>
  </si>
  <si>
    <t xml:space="preserve"> End of 2020</t>
  </si>
  <si>
    <t xml:space="preserve"> End of 2021</t>
  </si>
  <si>
    <t xml:space="preserve"> End of 2022</t>
  </si>
  <si>
    <t xml:space="preserve"> End of 2023</t>
  </si>
  <si>
    <t xml:space="preserve"> End of 2024</t>
  </si>
  <si>
    <t xml:space="preserve"> End of June</t>
  </si>
  <si>
    <t xml:space="preserve"> End of July</t>
  </si>
  <si>
    <t xml:space="preserve"> End of Aug.</t>
  </si>
  <si>
    <t xml:space="preserve"> End of Sept.</t>
  </si>
  <si>
    <t xml:space="preserve"> End of Oct.</t>
  </si>
  <si>
    <t xml:space="preserve"> End of Nov.</t>
  </si>
  <si>
    <t xml:space="preserve"> End of Dec.</t>
  </si>
  <si>
    <t xml:space="preserve"> End of 2025</t>
  </si>
  <si>
    <t xml:space="preserve"> End of Jan.</t>
  </si>
  <si>
    <t xml:space="preserve"> End of Feb.</t>
  </si>
  <si>
    <t xml:space="preserve"> End of Mar.</t>
  </si>
  <si>
    <t xml:space="preserve"> End of Apr.</t>
  </si>
  <si>
    <t xml:space="preserve"> End of May</t>
  </si>
  <si>
    <t xml:space="preserve"> 99年底</t>
  </si>
  <si>
    <t>100年底</t>
  </si>
  <si>
    <t>101年底</t>
  </si>
  <si>
    <t>102年底</t>
  </si>
  <si>
    <t>103年底</t>
  </si>
  <si>
    <t>104年底</t>
  </si>
  <si>
    <t>105年底</t>
  </si>
  <si>
    <t>106年底</t>
  </si>
  <si>
    <t>107年底</t>
  </si>
  <si>
    <t>108年底</t>
  </si>
  <si>
    <t>109年底</t>
  </si>
  <si>
    <t>110年底</t>
  </si>
  <si>
    <t>111年底</t>
  </si>
  <si>
    <t>112年底</t>
  </si>
  <si>
    <t>113年底</t>
  </si>
  <si>
    <t xml:space="preserve"> 6月底</t>
  </si>
  <si>
    <t xml:space="preserve"> 7月底</t>
  </si>
  <si>
    <t xml:space="preserve"> 8月底</t>
  </si>
  <si>
    <t xml:space="preserve"> 9月底</t>
  </si>
  <si>
    <t>10月底</t>
  </si>
  <si>
    <t>11月底</t>
  </si>
  <si>
    <t>12月底</t>
  </si>
  <si>
    <t>114年底</t>
  </si>
  <si>
    <t xml:space="preserve"> 1月底</t>
  </si>
  <si>
    <t xml:space="preserve"> 2月底</t>
  </si>
  <si>
    <t xml:space="preserve"> 3月底</t>
  </si>
  <si>
    <t xml:space="preserve"> 4月底</t>
  </si>
  <si>
    <t xml:space="preserve"> 5月底</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</si>
</sst>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180" formatCode="###0\ "/>
    <numFmt numFmtId="181" formatCode="###,##0\ \ "/>
    <numFmt numFmtId="182" formatCode="#,###,##0.00"/>
    <numFmt numFmtId="183" formatCode="\(###,##0.00\);\(\-##,##0.00\)"/>
    <numFmt numFmtId="184" formatCode="###,###,##0"/>
  </numFmts>
  <fonts count="30">
    <font>
      <sz val="12"/>
      <name val="新細明體"/>
      <charset val="136"/>
    </font>
    <font>
      <sz val="9"/>
      <name val="新細明體"/>
      <charset val="136"/>
    </font>
    <font>
      <sz val="11"/>
      <name val="新細明體"/>
      <charset val="136"/>
    </font>
    <font>
      <sz val="11"/>
      <name val="標楷體"/>
      <charset val="136"/>
    </font>
    <font>
      <sz val="12"/>
      <name val="新細明體"/>
      <charset val="136"/>
    </font>
    <font>
      <sz val="10"/>
      <name val="標楷體"/>
      <charset val="136"/>
    </font>
    <font>
      <sz val="10"/>
      <name val="新細明體"/>
      <charset val="136"/>
    </font>
    <font>
      <sz val="9"/>
      <name val="Times New Roman"/>
    </font>
    <font>
      <sz val="8.25"/>
      <name val="新細明體"/>
      <charset val="136"/>
    </font>
    <font>
      <sz val="8.5"/>
      <name val="新細明體"/>
      <charset val="136"/>
    </font>
    <font>
      <sz val="8.25"/>
      <name val="Times New Roman"/>
    </font>
    <font>
      <sz val="12"/>
      <color theme="1"/>
      <name val="新細明體"/>
      <charset val="136"/>
      <scheme val="minor"/>
    </font>
    <font>
      <sz val="12"/>
      <color theme="0"/>
      <name val="新細明體"/>
      <charset val="136"/>
      <scheme val="minor"/>
    </font>
    <font>
      <sz val="12"/>
      <color rgb="FF9C6500"/>
      <name val="新細明體"/>
      <charset val="136"/>
      <scheme val="minor"/>
    </font>
    <font>
      <b/>
      <sz val="12"/>
      <color theme="1"/>
      <name val="新細明體"/>
      <charset val="136"/>
      <scheme val="minor"/>
    </font>
    <font>
      <sz val="12"/>
      <color rgb="FF006100"/>
      <name val="新細明體"/>
      <charset val="136"/>
      <scheme val="minor"/>
    </font>
    <font>
      <b/>
      <sz val="12"/>
      <color rgb="FFFA7D00"/>
      <name val="新細明體"/>
      <charset val="136"/>
      <scheme val="minor"/>
    </font>
    <font>
      <sz val="12"/>
      <color rgb="FFFA7D00"/>
      <name val="新細明體"/>
      <charset val="136"/>
      <scheme val="minor"/>
    </font>
    <font>
      <i/>
      <sz val="12"/>
      <color rgb="FF7F7F7F"/>
      <name val="新細明體"/>
      <charset val="136"/>
      <scheme val="minor"/>
    </font>
    <font>
      <b/>
      <sz val="18"/>
      <color theme="3"/>
      <name val="新細明體"/>
      <charset val="136"/>
      <scheme val="major"/>
    </font>
    <font>
      <b/>
      <sz val="15"/>
      <color theme="3"/>
      <name val="新細明體"/>
      <charset val="136"/>
      <scheme val="minor"/>
    </font>
    <font>
      <b/>
      <sz val="13"/>
      <color theme="3"/>
      <name val="新細明體"/>
      <charset val="136"/>
      <scheme val="minor"/>
    </font>
    <font>
      <b/>
      <sz val="11"/>
      <color theme="3"/>
      <name val="新細明體"/>
      <charset val="136"/>
      <scheme val="minor"/>
    </font>
    <font>
      <sz val="12"/>
      <color rgb="FF3F3F76"/>
      <name val="新細明體"/>
      <charset val="136"/>
      <scheme val="minor"/>
    </font>
    <font>
      <b/>
      <sz val="12"/>
      <color rgb="FF3F3F3F"/>
      <name val="新細明體"/>
      <charset val="136"/>
      <scheme val="minor"/>
    </font>
    <font>
      <b/>
      <sz val="12"/>
      <color theme="0"/>
      <name val="新細明體"/>
      <charset val="136"/>
      <scheme val="minor"/>
    </font>
    <font>
      <sz val="12"/>
      <color rgb="FF9C0006"/>
      <name val="新細明體"/>
      <charset val="136"/>
      <scheme val="minor"/>
    </font>
    <font>
      <sz val="12"/>
      <color rgb="FFFF0000"/>
      <name val="新細明體"/>
      <charset val="136"/>
      <scheme val="minor"/>
    </font>
    <font>
      <sz val="10"/>
      <name val="新細明體"/>
      <family val="1"/>
      <charset val="136"/>
    </font>
    <font>
      <sz val="8.25"/>
      <name val="新細明體"/>
      <family val="1"/>
      <charset val="136"/>
    </font>
  </fonts>
  <fills count="34">
    <fill>
      <patternFill patternType="none"/>
    </fill>
    <fill>
      <patternFill patternType="gray125"/>
    </fill>
    <fill>
      <patternFill patternType="none"/>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FEB9C"/>
      </patternFill>
    </fill>
    <fill>
      <patternFill patternType="solid">
        <fgColor rgb="FFC6EFCE"/>
      </patternFill>
    </fill>
    <fill>
      <patternFill patternType="solid">
        <fgColor rgb="FFF2F2F2"/>
      </patternFill>
    </fill>
    <fill>
      <patternFill patternType="solid">
        <fgColor rgb="FFFFFFCC"/>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A5A5A5"/>
      </patternFill>
    </fill>
    <fill>
      <patternFill patternType="solid">
        <fgColor rgb="FFFFC7CE"/>
      </patternFill>
    </fill>
  </fills>
  <borders count="32">
    <border>
      <left/>
      <right/>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64"/>
      </bottom>
      <diagonal/>
    </border>
    <border>
      <left/>
      <right style="medium">
        <color indexed="64"/>
      </right>
      <top/>
      <bottom/>
      <diagonal/>
    </border>
    <border>
      <left/>
      <right/>
      <top style="thin">
        <color indexed="64"/>
      </top>
      <bottom/>
      <diagonal/>
    </border>
    <border>
      <left style="thin">
        <color indexed="64"/>
      </left>
      <right style="thin">
        <color indexed="64"/>
      </right>
      <top/>
      <bottom style="medium">
        <color indexed="64"/>
      </bottom>
      <diagonal/>
    </border>
    <border>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top style="medium">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43">
    <xf numFmtId="0" fontId="0" fillId="2" borderId="0">
      <alignment vertical="center"/>
    </xf>
    <xf numFmtId="0" fontId="11" fillId="3" borderId="0" applyNumberFormat="0" applyAlignment="0" applyProtection="0">
      <alignment vertical="center"/>
    </xf>
    <xf numFmtId="0" fontId="11" fillId="4" borderId="0" applyNumberFormat="0" applyAlignment="0" applyProtection="0">
      <alignment vertical="center"/>
    </xf>
    <xf numFmtId="0" fontId="11" fillId="5" borderId="0" applyNumberFormat="0" applyAlignment="0" applyProtection="0">
      <alignment vertical="center"/>
    </xf>
    <xf numFmtId="0" fontId="11" fillId="6" borderId="0" applyNumberFormat="0" applyAlignment="0" applyProtection="0">
      <alignment vertical="center"/>
    </xf>
    <xf numFmtId="0" fontId="11" fillId="7" borderId="0" applyNumberFormat="0" applyAlignment="0" applyProtection="0">
      <alignment vertical="center"/>
    </xf>
    <xf numFmtId="0" fontId="11" fillId="8" borderId="0" applyNumberFormat="0" applyAlignment="0" applyProtection="0">
      <alignment vertical="center"/>
    </xf>
    <xf numFmtId="0" fontId="11" fillId="9" borderId="0" applyNumberFormat="0" applyAlignment="0" applyProtection="0">
      <alignment vertical="center"/>
    </xf>
    <xf numFmtId="0" fontId="11" fillId="10" borderId="0" applyNumberFormat="0" applyAlignment="0" applyProtection="0">
      <alignment vertical="center"/>
    </xf>
    <xf numFmtId="0" fontId="11" fillId="11" borderId="0" applyNumberFormat="0" applyAlignment="0" applyProtection="0">
      <alignment vertical="center"/>
    </xf>
    <xf numFmtId="0" fontId="11" fillId="12" borderId="0" applyNumberFormat="0" applyAlignment="0" applyProtection="0">
      <alignment vertical="center"/>
    </xf>
    <xf numFmtId="0" fontId="11" fillId="13" borderId="0" applyNumberFormat="0" applyAlignment="0" applyProtection="0">
      <alignment vertical="center"/>
    </xf>
    <xf numFmtId="0" fontId="11" fillId="14" borderId="0" applyNumberFormat="0" applyAlignment="0" applyProtection="0">
      <alignment vertical="center"/>
    </xf>
    <xf numFmtId="0" fontId="12" fillId="15" borderId="0" applyNumberFormat="0" applyAlignment="0" applyProtection="0">
      <alignment vertical="center"/>
    </xf>
    <xf numFmtId="0" fontId="12" fillId="16" borderId="0" applyNumberFormat="0" applyAlignment="0" applyProtection="0">
      <alignment vertical="center"/>
    </xf>
    <xf numFmtId="0" fontId="12" fillId="17" borderId="0" applyNumberFormat="0" applyAlignment="0" applyProtection="0">
      <alignment vertical="center"/>
    </xf>
    <xf numFmtId="0" fontId="12" fillId="18" borderId="0" applyNumberFormat="0" applyAlignment="0" applyProtection="0">
      <alignment vertical="center"/>
    </xf>
    <xf numFmtId="0" fontId="12" fillId="19" borderId="0" applyNumberFormat="0" applyAlignment="0" applyProtection="0">
      <alignment vertical="center"/>
    </xf>
    <xf numFmtId="0" fontId="12" fillId="20" borderId="0" applyNumberFormat="0" applyAlignment="0" applyProtection="0">
      <alignment vertical="center"/>
    </xf>
    <xf numFmtId="41" fontId="4" fillId="2" borderId="0" applyFont="0" applyAlignment="0" applyProtection="0">
      <alignment vertical="center"/>
    </xf>
    <xf numFmtId="0" fontId="13" fillId="21" borderId="0" applyNumberFormat="0" applyAlignment="0" applyProtection="0">
      <alignment vertical="center"/>
    </xf>
    <xf numFmtId="0" fontId="14" fillId="2" borderId="1" applyNumberFormat="0" applyAlignment="0" applyProtection="0">
      <alignment vertical="center"/>
    </xf>
    <xf numFmtId="0" fontId="15" fillId="22" borderId="0" applyNumberFormat="0" applyAlignment="0" applyProtection="0">
      <alignment vertical="center"/>
    </xf>
    <xf numFmtId="0" fontId="16" fillId="23" borderId="2" applyNumberFormat="0" applyAlignment="0" applyProtection="0">
      <alignment vertical="center"/>
    </xf>
    <xf numFmtId="0" fontId="17" fillId="2" borderId="3" applyNumberFormat="0" applyAlignment="0" applyProtection="0">
      <alignment vertical="center"/>
    </xf>
    <xf numFmtId="0" fontId="4" fillId="24" borderId="4" applyNumberFormat="0" applyFont="0" applyAlignment="0" applyProtection="0">
      <alignment vertical="center"/>
    </xf>
    <xf numFmtId="0" fontId="18" fillId="2" borderId="0" applyNumberFormat="0" applyAlignment="0" applyProtection="0">
      <alignment vertical="center"/>
    </xf>
    <xf numFmtId="0" fontId="12" fillId="25" borderId="0" applyNumberFormat="0" applyAlignment="0" applyProtection="0">
      <alignment vertical="center"/>
    </xf>
    <xf numFmtId="0" fontId="12" fillId="26" borderId="0" applyNumberFormat="0" applyAlignment="0" applyProtection="0">
      <alignment vertical="center"/>
    </xf>
    <xf numFmtId="0" fontId="12" fillId="27" borderId="0" applyNumberFormat="0" applyAlignment="0" applyProtection="0">
      <alignment vertical="center"/>
    </xf>
    <xf numFmtId="0" fontId="12" fillId="28" borderId="0" applyNumberFormat="0" applyAlignment="0" applyProtection="0">
      <alignment vertical="center"/>
    </xf>
    <xf numFmtId="0" fontId="12" fillId="29" borderId="0" applyNumberFormat="0" applyAlignment="0" applyProtection="0">
      <alignment vertical="center"/>
    </xf>
    <xf numFmtId="0" fontId="12" fillId="30" borderId="0" applyNumberFormat="0" applyAlignment="0" applyProtection="0">
      <alignment vertical="center"/>
    </xf>
    <xf numFmtId="0" fontId="19" fillId="2" borderId="0" applyNumberFormat="0" applyAlignment="0" applyProtection="0">
      <alignment vertical="center"/>
    </xf>
    <xf numFmtId="0" fontId="20" fillId="2" borderId="5" applyNumberFormat="0" applyAlignment="0" applyProtection="0">
      <alignment vertical="center"/>
    </xf>
    <xf numFmtId="0" fontId="21" fillId="2" borderId="6" applyNumberFormat="0" applyAlignment="0" applyProtection="0">
      <alignment vertical="center"/>
    </xf>
    <xf numFmtId="0" fontId="22" fillId="2" borderId="7" applyNumberFormat="0" applyAlignment="0" applyProtection="0">
      <alignment vertical="center"/>
    </xf>
    <xf numFmtId="0" fontId="22" fillId="2" borderId="0" applyNumberFormat="0" applyAlignment="0" applyProtection="0">
      <alignment vertical="center"/>
    </xf>
    <xf numFmtId="0" fontId="23" fillId="31" borderId="2" applyNumberFormat="0" applyAlignment="0" applyProtection="0">
      <alignment vertical="center"/>
    </xf>
    <xf numFmtId="0" fontId="24" fillId="23" borderId="8" applyNumberFormat="0" applyAlignment="0" applyProtection="0">
      <alignment vertical="center"/>
    </xf>
    <xf numFmtId="0" fontId="25" fillId="32" borderId="9" applyNumberFormat="0" applyAlignment="0" applyProtection="0">
      <alignment vertical="center"/>
    </xf>
    <xf numFmtId="0" fontId="26" fillId="33" borderId="0" applyNumberFormat="0" applyAlignment="0" applyProtection="0">
      <alignment vertical="center"/>
    </xf>
    <xf numFmtId="0" fontId="27" fillId="2" borderId="0" applyNumberFormat="0" applyAlignment="0" applyProtection="0">
      <alignment vertical="center"/>
    </xf>
  </cellStyleXfs>
  <cellXfs count="65">
    <xf numFmtId="0" fontId="0" fillId="2" borderId="0" xfId="0" applyNumberFormat="1" applyFont="1" applyFill="1" applyBorder="1" applyAlignment="1" applyProtection="1">
      <alignment vertical="center"/>
    </xf>
    <xf numFmtId="0" fontId="9" fillId="2" borderId="10" xfId="0" applyNumberFormat="1" applyFont="1" applyFill="1" applyBorder="1" applyAlignment="1" applyProtection="1">
      <alignment horizontal="center" vertical="center" wrapText="1"/>
    </xf>
    <xf numFmtId="0" fontId="9" fillId="2" borderId="11" xfId="0" applyNumberFormat="1" applyFont="1" applyFill="1" applyBorder="1" applyAlignment="1" applyProtection="1">
      <alignment horizontal="center" vertical="center" wrapText="1"/>
    </xf>
    <xf numFmtId="0" fontId="9" fillId="2" borderId="0" xfId="0" applyNumberFormat="1" applyFont="1" applyFill="1" applyBorder="1" applyAlignment="1" applyProtection="1">
      <alignment horizontal="center" vertical="center" wrapText="1"/>
    </xf>
    <xf numFmtId="0" fontId="9" fillId="2" borderId="28" xfId="0" applyNumberFormat="1" applyFont="1" applyFill="1" applyBorder="1" applyAlignment="1" applyProtection="1">
      <alignment horizontal="center" vertical="center" wrapText="1"/>
    </xf>
    <xf numFmtId="0" fontId="9" fillId="2" borderId="21" xfId="0" applyNumberFormat="1" applyFont="1" applyFill="1" applyBorder="1" applyAlignment="1" applyProtection="1">
      <alignment horizontal="center" vertical="center" wrapText="1"/>
    </xf>
    <xf numFmtId="49" fontId="0" fillId="2" borderId="0" xfId="0" applyNumberFormat="1" applyFont="1" applyFill="1" applyBorder="1" applyAlignment="1" applyProtection="1">
      <alignment horizontal="center" vertical="center"/>
    </xf>
    <xf numFmtId="0" fontId="0" fillId="2" borderId="0" xfId="0" applyNumberFormat="1" applyFont="1" applyFill="1" applyBorder="1" applyAlignment="1" applyProtection="1">
      <alignment vertical="center"/>
    </xf>
    <xf numFmtId="0" fontId="0" fillId="2" borderId="0" xfId="0" applyNumberFormat="1" applyFont="1" applyFill="1" applyBorder="1" applyAlignment="1" applyProtection="1">
      <alignment horizontal="center" vertical="center"/>
    </xf>
    <xf numFmtId="0" fontId="8" fillId="2" borderId="27" xfId="0" applyNumberFormat="1" applyFont="1" applyFill="1" applyBorder="1" applyAlignment="1" applyProtection="1">
      <alignment horizontal="left" vertical="center" wrapText="1"/>
    </xf>
    <xf numFmtId="0" fontId="8" fillId="2" borderId="12" xfId="0" applyNumberFormat="1" applyFont="1" applyFill="1" applyBorder="1" applyAlignment="1" applyProtection="1">
      <alignment horizontal="left" vertical="center" wrapText="1"/>
    </xf>
    <xf numFmtId="0" fontId="9" fillId="2" borderId="0" xfId="0" applyNumberFormat="1" applyFont="1" applyFill="1" applyBorder="1" applyAlignment="1" applyProtection="1">
      <alignment horizontal="left" vertical="top" wrapText="1"/>
    </xf>
    <xf numFmtId="49" fontId="9" fillId="2" borderId="21" xfId="0" applyNumberFormat="1" applyFont="1" applyFill="1" applyBorder="1" applyAlignment="1" applyProtection="1">
      <alignment horizontal="left" vertical="center" wrapText="1"/>
    </xf>
    <xf numFmtId="49" fontId="8" fillId="2" borderId="21" xfId="0" applyNumberFormat="1" applyFont="1" applyFill="1" applyBorder="1" applyAlignment="1" applyProtection="1">
      <alignment horizontal="left" vertical="center" wrapText="1"/>
    </xf>
    <xf numFmtId="0" fontId="8" fillId="2" borderId="0" xfId="0" applyNumberFormat="1" applyFont="1" applyFill="1" applyBorder="1" applyAlignment="1" applyProtection="1">
      <alignment horizontal="left" vertical="top" wrapText="1"/>
    </xf>
    <xf numFmtId="0" fontId="3" fillId="2" borderId="10" xfId="0" applyNumberFormat="1" applyFont="1" applyFill="1" applyBorder="1" applyAlignment="1" applyProtection="1">
      <alignment horizontal="right"/>
    </xf>
    <xf numFmtId="0" fontId="3" fillId="2" borderId="10" xfId="0" applyNumberFormat="1" applyFont="1" applyFill="1" applyBorder="1" applyAlignment="1" applyProtection="1">
      <alignment horizontal="left"/>
    </xf>
    <xf numFmtId="0" fontId="2" fillId="2" borderId="0" xfId="0" applyNumberFormat="1" applyFont="1" applyFill="1" applyBorder="1" applyAlignment="1" applyProtection="1">
      <alignment vertical="center"/>
    </xf>
    <xf numFmtId="0" fontId="3" fillId="2" borderId="0" xfId="0" applyNumberFormat="1" applyFont="1" applyFill="1" applyBorder="1" applyAlignment="1" applyProtection="1">
      <alignment horizontal="left" vertical="center"/>
    </xf>
    <xf numFmtId="0" fontId="3" fillId="2" borderId="0" xfId="0" applyNumberFormat="1" applyFont="1" applyFill="1" applyBorder="1" applyAlignment="1" applyProtection="1"/>
    <xf numFmtId="0" fontId="5" fillId="2" borderId="10" xfId="0" applyNumberFormat="1" applyFont="1" applyFill="1" applyBorder="1" applyAlignment="1" applyProtection="1">
      <alignment horizontal="right"/>
    </xf>
    <xf numFmtId="0" fontId="5" fillId="2" borderId="10" xfId="0" applyNumberFormat="1" applyFont="1" applyFill="1" applyBorder="1" applyAlignment="1" applyProtection="1">
      <alignment horizontal="left"/>
    </xf>
    <xf numFmtId="181" fontId="1" fillId="2" borderId="0" xfId="19" applyNumberFormat="1" applyFont="1" applyFill="1" applyBorder="1" applyAlignment="1" applyProtection="1">
      <alignment horizontal="right" vertical="center"/>
    </xf>
    <xf numFmtId="181" fontId="1" fillId="2" borderId="0" xfId="0" applyNumberFormat="1" applyFont="1" applyFill="1" applyBorder="1" applyAlignment="1" applyProtection="1">
      <alignment horizontal="right" vertical="center"/>
    </xf>
    <xf numFmtId="0" fontId="9" fillId="2" borderId="13" xfId="0" applyNumberFormat="1" applyFont="1" applyFill="1" applyBorder="1" applyAlignment="1" applyProtection="1">
      <alignment horizontal="center" vertical="center" wrapText="1"/>
    </xf>
    <xf numFmtId="181" fontId="7" fillId="2" borderId="0" xfId="0" applyNumberFormat="1" applyFont="1" applyFill="1" applyBorder="1" applyAlignment="1" applyProtection="1">
      <alignment horizontal="right" vertical="center"/>
    </xf>
    <xf numFmtId="180" fontId="7" fillId="2" borderId="0" xfId="19" applyNumberFormat="1" applyFont="1" applyFill="1" applyBorder="1" applyAlignment="1" applyProtection="1">
      <alignment horizontal="right" vertical="center"/>
    </xf>
    <xf numFmtId="181" fontId="7" fillId="2" borderId="0" xfId="19" applyNumberFormat="1" applyFont="1" applyFill="1" applyBorder="1" applyAlignment="1" applyProtection="1">
      <alignment horizontal="right" vertical="center"/>
    </xf>
    <xf numFmtId="0" fontId="8" fillId="2" borderId="14" xfId="0" applyNumberFormat="1" applyFont="1" applyFill="1" applyBorder="1" applyAlignment="1" applyProtection="1">
      <alignment horizontal="center" vertical="center" wrapText="1"/>
    </xf>
    <xf numFmtId="0" fontId="9" fillId="2" borderId="10" xfId="0" applyNumberFormat="1" applyFont="1" applyFill="1" applyBorder="1" applyAlignment="1" applyProtection="1">
      <alignment horizontal="right"/>
    </xf>
    <xf numFmtId="0" fontId="9" fillId="2" borderId="17" xfId="0" applyNumberFormat="1" applyFont="1" applyFill="1" applyBorder="1" applyAlignment="1" applyProtection="1">
      <alignment horizontal="center" vertical="center" wrapText="1"/>
    </xf>
    <xf numFmtId="0" fontId="8" fillId="2" borderId="17" xfId="0" applyNumberFormat="1" applyFont="1" applyFill="1" applyBorder="1" applyAlignment="1" applyProtection="1">
      <alignment horizontal="center" vertical="center" wrapText="1"/>
    </xf>
    <xf numFmtId="0" fontId="9" fillId="2" borderId="18" xfId="0" applyNumberFormat="1" applyFont="1" applyFill="1" applyBorder="1" applyAlignment="1" applyProtection="1">
      <alignment horizontal="center" vertical="center" wrapText="1"/>
    </xf>
    <xf numFmtId="0" fontId="9" fillId="2" borderId="19" xfId="0" applyNumberFormat="1" applyFont="1" applyFill="1" applyBorder="1" applyAlignment="1" applyProtection="1">
      <alignment horizontal="center" vertical="center"/>
    </xf>
    <xf numFmtId="0" fontId="9" fillId="2" borderId="20" xfId="0" applyNumberFormat="1" applyFont="1" applyFill="1" applyBorder="1" applyAlignment="1" applyProtection="1">
      <alignment horizontal="center" vertical="center"/>
    </xf>
    <xf numFmtId="0" fontId="8" fillId="2" borderId="21" xfId="0" applyNumberFormat="1" applyFont="1" applyFill="1" applyBorder="1" applyAlignment="1" applyProtection="1">
      <alignment horizontal="center" vertical="center" wrapText="1"/>
    </xf>
    <xf numFmtId="0" fontId="9" fillId="2" borderId="22" xfId="0" applyNumberFormat="1" applyFont="1" applyFill="1" applyBorder="1" applyAlignment="1" applyProtection="1">
      <alignment horizontal="center" vertical="center"/>
    </xf>
    <xf numFmtId="0" fontId="10" fillId="2" borderId="23" xfId="0" applyNumberFormat="1" applyFont="1" applyFill="1" applyBorder="1" applyAlignment="1" applyProtection="1">
      <alignment horizontal="center" vertical="center" wrapText="1"/>
    </xf>
    <xf numFmtId="0" fontId="9" fillId="2" borderId="24" xfId="0" applyNumberFormat="1" applyFont="1" applyFill="1" applyBorder="1" applyAlignment="1" applyProtection="1">
      <alignment horizontal="center" vertical="center" wrapText="1"/>
    </xf>
    <xf numFmtId="0" fontId="9" fillId="2" borderId="25" xfId="0" applyNumberFormat="1" applyFont="1" applyFill="1" applyBorder="1" applyAlignment="1" applyProtection="1">
      <alignment horizontal="center" vertical="center" wrapText="1"/>
    </xf>
    <xf numFmtId="0" fontId="8" fillId="2" borderId="26" xfId="0" applyNumberFormat="1" applyFont="1" applyFill="1" applyBorder="1" applyAlignment="1" applyProtection="1">
      <alignment horizontal="center" vertical="center" wrapText="1"/>
    </xf>
    <xf numFmtId="0" fontId="8" fillId="2" borderId="0" xfId="0" applyFont="1" applyAlignment="1">
      <alignment vertical="center" wrapText="1"/>
    </xf>
    <xf numFmtId="182" fontId="28" fillId="2" borderId="16" xfId="19" applyNumberFormat="1" applyFont="1" applyFill="1" applyBorder="1" applyAlignment="1" applyProtection="1">
      <alignment horizontal="right" vertical="center"/>
    </xf>
    <xf numFmtId="182" fontId="6" fillId="2" borderId="12" xfId="0" applyNumberFormat="1" applyFont="1" applyFill="1" applyBorder="1" applyAlignment="1" applyProtection="1">
      <alignment horizontal="right" vertical="center"/>
    </xf>
    <xf numFmtId="183" fontId="28" fillId="2" borderId="16" xfId="19" applyNumberFormat="1" applyFont="1" applyFill="1" applyBorder="1" applyAlignment="1" applyProtection="1">
      <alignment horizontal="right" vertical="center"/>
    </xf>
    <xf numFmtId="183" fontId="28" fillId="2" borderId="12" xfId="0" applyNumberFormat="1" applyFont="1" applyFill="1" applyBorder="1" applyAlignment="1" applyProtection="1">
      <alignment horizontal="right" vertical="center"/>
    </xf>
    <xf numFmtId="182" fontId="28" fillId="2" borderId="15" xfId="19" applyNumberFormat="1" applyFont="1" applyFill="1" applyBorder="1" applyAlignment="1" applyProtection="1">
      <alignment horizontal="right" vertical="center"/>
    </xf>
    <xf numFmtId="182" fontId="28" fillId="2" borderId="12" xfId="0" applyNumberFormat="1" applyFont="1" applyFill="1" applyBorder="1" applyAlignment="1" applyProtection="1">
      <alignment horizontal="right" vertical="center"/>
    </xf>
    <xf numFmtId="184" fontId="6" fillId="2" borderId="0" xfId="19" applyNumberFormat="1" applyFont="1" applyFill="1" applyBorder="1" applyAlignment="1" applyProtection="1">
      <alignment horizontal="right" vertical="center"/>
    </xf>
    <xf numFmtId="182" fontId="28" fillId="2" borderId="0" xfId="19" applyNumberFormat="1" applyFont="1" applyFill="1" applyBorder="1" applyAlignment="1" applyProtection="1">
      <alignment horizontal="right" vertical="center"/>
    </xf>
    <xf numFmtId="49" fontId="6" fillId="2" borderId="0" xfId="19" applyNumberFormat="1" applyFont="1" applyFill="1" applyBorder="1" applyAlignment="1" applyProtection="1">
      <alignment horizontal="right" vertical="center"/>
    </xf>
    <xf numFmtId="49" fontId="28" fillId="2" borderId="0" xfId="19" applyNumberFormat="1" applyFont="1" applyFill="1" applyBorder="1" applyAlignment="1" applyProtection="1">
      <alignment horizontal="right" vertical="center"/>
    </xf>
    <xf numFmtId="49" fontId="8" fillId="2" borderId="11" xfId="0" applyNumberFormat="1" applyFont="1" applyFill="1" applyBorder="1" applyAlignment="1" applyProtection="1">
      <alignment horizontal="left" vertical="center"/>
    </xf>
    <xf numFmtId="184" fontId="28" fillId="2" borderId="0" xfId="19" applyNumberFormat="1" applyFont="1" applyFill="1" applyBorder="1" applyAlignment="1" applyProtection="1">
      <alignment horizontal="right" vertical="center"/>
    </xf>
    <xf numFmtId="49" fontId="8" fillId="2" borderId="0" xfId="0" applyNumberFormat="1" applyFont="1" applyFill="1" applyBorder="1" applyAlignment="1" applyProtection="1">
      <alignment horizontal="center" vertical="center"/>
    </xf>
    <xf numFmtId="0" fontId="29" fillId="2" borderId="0" xfId="0" applyNumberFormat="1" applyFont="1" applyFill="1" applyBorder="1" applyAlignment="1" applyProtection="1">
      <alignment vertical="center" wrapText="1"/>
    </xf>
    <xf numFmtId="182" fontId="6" fillId="2" borderId="16" xfId="0" applyNumberFormat="1" applyFont="1" applyFill="1" applyBorder="1" applyAlignment="1" applyProtection="1">
      <alignment horizontal="right" vertical="center"/>
    </xf>
    <xf numFmtId="182" fontId="28" fillId="2" borderId="16" xfId="0" applyNumberFormat="1" applyFont="1" applyFill="1" applyBorder="1" applyAlignment="1" applyProtection="1">
      <alignment horizontal="right" vertical="center"/>
    </xf>
    <xf numFmtId="184" fontId="28" fillId="2" borderId="0" xfId="0" applyNumberFormat="1" applyFont="1" applyFill="1" applyBorder="1" applyAlignment="1" applyProtection="1">
      <alignment horizontal="right" vertical="center"/>
    </xf>
    <xf numFmtId="184" fontId="6" fillId="2" borderId="0" xfId="0" applyNumberFormat="1" applyFont="1" applyFill="1" applyBorder="1" applyAlignment="1" applyProtection="1">
      <alignment horizontal="right" vertical="center"/>
    </xf>
    <xf numFmtId="49" fontId="28" fillId="2" borderId="0" xfId="0" applyNumberFormat="1" applyFont="1" applyFill="1" applyBorder="1" applyAlignment="1" applyProtection="1">
      <alignment horizontal="right" vertical="center"/>
    </xf>
    <xf numFmtId="0" fontId="9" fillId="2" borderId="29" xfId="0" applyNumberFormat="1" applyFont="1" applyFill="1" applyBorder="1" applyAlignment="1" applyProtection="1">
      <alignment horizontal="center" vertical="center" wrapText="1"/>
    </xf>
    <xf numFmtId="0" fontId="9" fillId="2" borderId="30" xfId="0" applyNumberFormat="1" applyFont="1" applyFill="1" applyBorder="1" applyAlignment="1" applyProtection="1">
      <alignment horizontal="center" vertical="center" wrapText="1"/>
    </xf>
    <xf numFmtId="0" fontId="0" fillId="2" borderId="31" xfId="0" applyNumberFormat="1" applyFont="1" applyFill="1" applyBorder="1" applyAlignment="1" applyProtection="1">
      <alignment horizontal="center" vertical="center" wrapText="1"/>
    </xf>
    <xf numFmtId="0" fontId="8" fillId="2" borderId="21" xfId="0" applyNumberFormat="1" applyFont="1" applyFill="1" applyBorder="1" applyAlignment="1" applyProtection="1">
      <alignment horizontal="left" vertical="center"/>
    </xf>
  </cellXfs>
  <cellStyles count="43">
    <cellStyle name="20% - 輔色1" xfId="1" xr:uid="{00000000-0005-0000-0000-000000000000}"/>
    <cellStyle name="20% - 輔色2" xfId="2" xr:uid="{00000000-0005-0000-0000-000001000000}"/>
    <cellStyle name="20% - 輔色3" xfId="3" xr:uid="{00000000-0005-0000-0000-000002000000}"/>
    <cellStyle name="20% - 輔色4" xfId="4" xr:uid="{00000000-0005-0000-0000-000003000000}"/>
    <cellStyle name="20% - 輔色5" xfId="5" xr:uid="{00000000-0005-0000-0000-000004000000}"/>
    <cellStyle name="20% - 輔色6" xfId="6" xr:uid="{00000000-0005-0000-0000-000005000000}"/>
    <cellStyle name="40% - 輔色1" xfId="7" xr:uid="{00000000-0005-0000-0000-000006000000}"/>
    <cellStyle name="40% - 輔色2" xfId="8" xr:uid="{00000000-0005-0000-0000-000007000000}"/>
    <cellStyle name="40% - 輔色3" xfId="9" xr:uid="{00000000-0005-0000-0000-000008000000}"/>
    <cellStyle name="40% - 輔色4" xfId="10" xr:uid="{00000000-0005-0000-0000-000009000000}"/>
    <cellStyle name="40% - 輔色5" xfId="11" xr:uid="{00000000-0005-0000-0000-00000A000000}"/>
    <cellStyle name="40% - 輔色6" xfId="12" xr:uid="{00000000-0005-0000-0000-00000B000000}"/>
    <cellStyle name="60% - 輔色1" xfId="13" xr:uid="{00000000-0005-0000-0000-00000C000000}"/>
    <cellStyle name="60% - 輔色2" xfId="14" xr:uid="{00000000-0005-0000-0000-00000D000000}"/>
    <cellStyle name="60% - 輔色3" xfId="15" xr:uid="{00000000-0005-0000-0000-00000E000000}"/>
    <cellStyle name="60% - 輔色4" xfId="16" xr:uid="{00000000-0005-0000-0000-00000F000000}"/>
    <cellStyle name="60% - 輔色5" xfId="17" xr:uid="{00000000-0005-0000-0000-000010000000}"/>
    <cellStyle name="60% - 輔色6" xfId="18" xr:uid="{00000000-0005-0000-0000-000011000000}"/>
    <cellStyle name="一般" xfId="0" builtinId="0"/>
    <cellStyle name="千分位[0]" xfId="19" builtinId="6"/>
    <cellStyle name="中等" xfId="20" xr:uid="{00000000-0005-0000-0000-000016000000}"/>
    <cellStyle name="合計" xfId="21" xr:uid="{00000000-0005-0000-0000-000017000000}"/>
    <cellStyle name="好" xfId="22" xr:uid="{00000000-0005-0000-0000-000018000000}"/>
    <cellStyle name="計算方式" xfId="23" xr:uid="{00000000-0005-0000-0000-00001A000000}"/>
    <cellStyle name="連結的儲存格" xfId="24" xr:uid="{00000000-0005-0000-0000-00001D000000}"/>
    <cellStyle name="備註" xfId="25" xr:uid="{00000000-0005-0000-0000-00001E000000}"/>
    <cellStyle name="說明文字" xfId="26" xr:uid="{00000000-0005-0000-0000-000020000000}"/>
    <cellStyle name="輔色1" xfId="27" xr:uid="{00000000-0005-0000-0000-000021000000}"/>
    <cellStyle name="輔色2" xfId="28" xr:uid="{00000000-0005-0000-0000-000022000000}"/>
    <cellStyle name="輔色3" xfId="29" xr:uid="{00000000-0005-0000-0000-000023000000}"/>
    <cellStyle name="輔色4" xfId="30" xr:uid="{00000000-0005-0000-0000-000024000000}"/>
    <cellStyle name="輔色5" xfId="31" xr:uid="{00000000-0005-0000-0000-000025000000}"/>
    <cellStyle name="輔色6" xfId="32" xr:uid="{00000000-0005-0000-0000-000026000000}"/>
    <cellStyle name="標題" xfId="33" xr:uid="{00000000-0005-0000-0000-000027000000}"/>
    <cellStyle name="標題 1" xfId="34" xr:uid="{00000000-0005-0000-0000-000028000000}"/>
    <cellStyle name="標題 2" xfId="35" xr:uid="{00000000-0005-0000-0000-000029000000}"/>
    <cellStyle name="標題 3" xfId="36" xr:uid="{00000000-0005-0000-0000-00002A000000}"/>
    <cellStyle name="標題 4" xfId="37" xr:uid="{00000000-0005-0000-0000-00002B000000}"/>
    <cellStyle name="輸入" xfId="38" xr:uid="{00000000-0005-0000-0000-00002C000000}"/>
    <cellStyle name="輸出" xfId="39" xr:uid="{00000000-0005-0000-0000-00002D000000}"/>
    <cellStyle name="檢查儲存格" xfId="40" xr:uid="{00000000-0005-0000-0000-00002E000000}"/>
    <cellStyle name="壞" xfId="41" xr:uid="{00000000-0005-0000-0000-00002F000000}"/>
    <cellStyle name="警告文字" xfId="42" xr:uid="{00000000-0005-0000-0000-000030000000}"/>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80"/>
  <sheetViews>
    <sheetView tabSelected="1" workbookViewId="0">
      <selection activeCell="A2" sqref="A2"/>
    </sheetView>
  </sheetViews>
  <sheetFormatPr defaultColWidth="9" defaultRowHeight="16.5" customHeight="1"/>
  <cols>
    <col min="1" max="2" width="9.625" customWidth="1"/>
    <col min="3" max="5" width="21.625" customWidth="1"/>
    <col min="6" max="8" width="26.625" customWidth="1"/>
  </cols>
  <sheetData>
    <row r="1" spans="1:8" ht="32.1" customHeight="1">
      <c r="A1" s="8" t="s">
        <v>0</v>
      </c>
      <c r="B1" s="7"/>
      <c r="C1" s="7"/>
      <c r="D1" s="7"/>
      <c r="E1" s="7"/>
      <c r="F1" s="6" t="s">
        <v>1</v>
      </c>
      <c r="G1" s="7"/>
      <c r="H1" s="7"/>
    </row>
    <row r="2" spans="1:8" s="19" customFormat="1" ht="32.1" customHeight="1" thickBot="1">
      <c r="A2" s="21"/>
      <c r="B2" s="15"/>
      <c r="C2" s="15"/>
      <c r="D2" s="15"/>
      <c r="E2" s="29" t="s">
        <v>6</v>
      </c>
      <c r="F2" s="20"/>
      <c r="G2" s="16"/>
      <c r="H2" s="29" t="s">
        <v>17</v>
      </c>
    </row>
    <row r="3" spans="1:8" ht="27.95" customHeight="1">
      <c r="A3" s="5" t="s">
        <v>14</v>
      </c>
      <c r="B3" s="4"/>
      <c r="C3" s="33" t="s">
        <v>9</v>
      </c>
      <c r="D3" s="62" t="s">
        <v>10</v>
      </c>
      <c r="E3" s="63"/>
      <c r="F3" s="35" t="s">
        <v>19</v>
      </c>
      <c r="G3" s="40" t="s">
        <v>13</v>
      </c>
      <c r="H3" s="35" t="s">
        <v>16</v>
      </c>
    </row>
    <row r="4" spans="1:8" ht="26.1" customHeight="1">
      <c r="A4" s="3"/>
      <c r="B4" s="2"/>
      <c r="C4" s="34"/>
      <c r="D4" s="30"/>
      <c r="E4" s="36" t="s">
        <v>11</v>
      </c>
      <c r="F4" s="28"/>
      <c r="G4" s="31"/>
      <c r="H4" s="38"/>
    </row>
    <row r="5" spans="1:8" ht="44.1" customHeight="1" thickBot="1">
      <c r="A5" s="1"/>
      <c r="B5" s="61"/>
      <c r="C5" s="32" t="s">
        <v>21</v>
      </c>
      <c r="D5" s="24" t="s">
        <v>22</v>
      </c>
      <c r="E5" s="24" t="s">
        <v>12</v>
      </c>
      <c r="F5" s="37" t="s">
        <v>20</v>
      </c>
      <c r="G5" s="24" t="s">
        <v>18</v>
      </c>
      <c r="H5" s="39" t="s">
        <v>15</v>
      </c>
    </row>
    <row r="6" spans="1:8" s="17" customFormat="1" ht="15" customHeight="1">
      <c r="A6" s="54" t="s">
        <v>52</v>
      </c>
      <c r="B6" s="52" t="s">
        <v>24</v>
      </c>
      <c r="C6" s="53">
        <v>449385</v>
      </c>
      <c r="D6" s="48">
        <v>423152</v>
      </c>
      <c r="E6" s="49">
        <v>94.16</v>
      </c>
      <c r="F6" s="58">
        <v>8520463</v>
      </c>
      <c r="G6" s="59">
        <v>3582424</v>
      </c>
      <c r="H6" s="59">
        <v>7594712</v>
      </c>
    </row>
    <row r="7" spans="1:8" s="17" customFormat="1" ht="15" customHeight="1">
      <c r="A7" s="54" t="s">
        <v>53</v>
      </c>
      <c r="B7" s="52" t="s">
        <v>25</v>
      </c>
      <c r="C7" s="53">
        <v>461860</v>
      </c>
      <c r="D7" s="48">
        <v>438106</v>
      </c>
      <c r="E7" s="49">
        <v>94.86</v>
      </c>
      <c r="F7" s="58">
        <v>9067094</v>
      </c>
      <c r="G7" s="59">
        <v>3648658</v>
      </c>
      <c r="H7" s="59">
        <v>8222220</v>
      </c>
    </row>
    <row r="8" spans="1:8" s="17" customFormat="1" ht="15" customHeight="1">
      <c r="A8" s="54" t="s">
        <v>54</v>
      </c>
      <c r="B8" s="52" t="s">
        <v>26</v>
      </c>
      <c r="C8" s="53">
        <v>466875</v>
      </c>
      <c r="D8" s="48">
        <v>440611</v>
      </c>
      <c r="E8" s="49">
        <v>94.37</v>
      </c>
      <c r="F8" s="58">
        <v>9638970</v>
      </c>
      <c r="G8" s="59">
        <v>3839912</v>
      </c>
      <c r="H8" s="59">
        <v>8908044</v>
      </c>
    </row>
    <row r="9" spans="1:8" s="17" customFormat="1" ht="15" customHeight="1">
      <c r="A9" s="54" t="s">
        <v>55</v>
      </c>
      <c r="B9" s="52" t="s">
        <v>27</v>
      </c>
      <c r="C9" s="53">
        <v>474917</v>
      </c>
      <c r="D9" s="48">
        <v>450366</v>
      </c>
      <c r="E9" s="49">
        <v>94.83</v>
      </c>
      <c r="F9" s="58">
        <v>10228177</v>
      </c>
      <c r="G9" s="59">
        <v>3989468</v>
      </c>
      <c r="H9" s="59">
        <v>9605694</v>
      </c>
    </row>
    <row r="10" spans="1:8" s="17" customFormat="1" ht="15" customHeight="1">
      <c r="A10" s="54" t="s">
        <v>56</v>
      </c>
      <c r="B10" s="52" t="s">
        <v>28</v>
      </c>
      <c r="C10" s="53">
        <v>485466</v>
      </c>
      <c r="D10" s="48">
        <v>458987</v>
      </c>
      <c r="E10" s="49">
        <v>94.55</v>
      </c>
      <c r="F10" s="58">
        <v>10840098</v>
      </c>
      <c r="G10" s="59">
        <v>4060815</v>
      </c>
      <c r="H10" s="59">
        <v>10383734</v>
      </c>
    </row>
    <row r="11" spans="1:8" s="17" customFormat="1" ht="15" customHeight="1">
      <c r="A11" s="54" t="s">
        <v>57</v>
      </c>
      <c r="B11" s="52" t="s">
        <v>29</v>
      </c>
      <c r="C11" s="53">
        <v>495735</v>
      </c>
      <c r="D11" s="48">
        <v>467222</v>
      </c>
      <c r="E11" s="49">
        <v>94.25</v>
      </c>
      <c r="F11" s="58">
        <v>11478728</v>
      </c>
      <c r="G11" s="59">
        <v>4134129</v>
      </c>
      <c r="H11" s="59">
        <v>11042579</v>
      </c>
    </row>
    <row r="12" spans="1:8" s="17" customFormat="1" ht="15" customHeight="1">
      <c r="A12" s="54" t="s">
        <v>58</v>
      </c>
      <c r="B12" s="52" t="s">
        <v>30</v>
      </c>
      <c r="C12" s="53">
        <v>503818</v>
      </c>
      <c r="D12" s="48">
        <v>474867</v>
      </c>
      <c r="E12" s="49">
        <v>94.25</v>
      </c>
      <c r="F12" s="58">
        <v>12115151</v>
      </c>
      <c r="G12" s="59">
        <v>4294014</v>
      </c>
      <c r="H12" s="59">
        <v>11715031</v>
      </c>
    </row>
    <row r="13" spans="1:8" s="17" customFormat="1" ht="15" customHeight="1">
      <c r="A13" s="54" t="s">
        <v>59</v>
      </c>
      <c r="B13" s="52" t="s">
        <v>31</v>
      </c>
      <c r="C13" s="53">
        <v>513041</v>
      </c>
      <c r="D13" s="48">
        <v>481176</v>
      </c>
      <c r="E13" s="49">
        <v>93.79</v>
      </c>
      <c r="F13" s="58">
        <v>12809252</v>
      </c>
      <c r="G13" s="59">
        <v>4564779</v>
      </c>
      <c r="H13" s="59">
        <v>12441807</v>
      </c>
    </row>
    <row r="14" spans="1:8" s="17" customFormat="1" ht="15" customHeight="1">
      <c r="A14" s="54" t="s">
        <v>60</v>
      </c>
      <c r="B14" s="52" t="s">
        <v>32</v>
      </c>
      <c r="C14" s="53">
        <v>522327</v>
      </c>
      <c r="D14" s="48">
        <v>491952</v>
      </c>
      <c r="E14" s="49">
        <v>94.18</v>
      </c>
      <c r="F14" s="58">
        <v>13531333</v>
      </c>
      <c r="G14" s="59">
        <v>4992206</v>
      </c>
      <c r="H14" s="59">
        <v>12995309</v>
      </c>
    </row>
    <row r="15" spans="1:8" s="17" customFormat="1" ht="15" customHeight="1">
      <c r="A15" s="54" t="s">
        <v>61</v>
      </c>
      <c r="B15" s="52" t="s">
        <v>33</v>
      </c>
      <c r="C15" s="53">
        <v>530825</v>
      </c>
      <c r="D15" s="48">
        <v>501499</v>
      </c>
      <c r="E15" s="49">
        <v>94.48</v>
      </c>
      <c r="F15" s="58">
        <v>14279574</v>
      </c>
      <c r="G15" s="59">
        <v>6234260</v>
      </c>
      <c r="H15" s="59">
        <v>13029193</v>
      </c>
    </row>
    <row r="16" spans="1:8" s="17" customFormat="1" ht="15" customHeight="1">
      <c r="A16" s="54" t="s">
        <v>62</v>
      </c>
      <c r="B16" s="52" t="s">
        <v>34</v>
      </c>
      <c r="C16" s="53">
        <v>540957</v>
      </c>
      <c r="D16" s="48">
        <v>510629</v>
      </c>
      <c r="E16" s="49">
        <v>94.39</v>
      </c>
      <c r="F16" s="58">
        <v>15044725</v>
      </c>
      <c r="G16" s="59">
        <v>7030213</v>
      </c>
      <c r="H16" s="59">
        <v>13687963</v>
      </c>
    </row>
    <row r="17" spans="1:8" s="17" customFormat="1" ht="15" customHeight="1">
      <c r="A17" s="54" t="s">
        <v>63</v>
      </c>
      <c r="B17" s="52" t="s">
        <v>35</v>
      </c>
      <c r="C17" s="53">
        <v>554883</v>
      </c>
      <c r="D17" s="48">
        <v>523780</v>
      </c>
      <c r="E17" s="49">
        <v>94.39</v>
      </c>
      <c r="F17" s="58">
        <v>15827375</v>
      </c>
      <c r="G17" s="59">
        <v>7310936</v>
      </c>
      <c r="H17" s="59">
        <v>14935486</v>
      </c>
    </row>
    <row r="18" spans="1:8" s="17" customFormat="1" ht="15" customHeight="1">
      <c r="A18" s="54" t="s">
        <v>64</v>
      </c>
      <c r="B18" s="52" t="s">
        <v>36</v>
      </c>
      <c r="C18" s="53">
        <v>570327</v>
      </c>
      <c r="D18" s="48">
        <v>539517</v>
      </c>
      <c r="E18" s="49">
        <v>94.6</v>
      </c>
      <c r="F18" s="58">
        <v>16649663</v>
      </c>
      <c r="G18" s="59">
        <v>7580363</v>
      </c>
      <c r="H18" s="59">
        <v>15453567</v>
      </c>
    </row>
    <row r="19" spans="1:8" s="17" customFormat="1" ht="15" customHeight="1">
      <c r="A19" s="54" t="s">
        <v>65</v>
      </c>
      <c r="B19" s="52" t="s">
        <v>37</v>
      </c>
      <c r="C19" s="53">
        <v>582771</v>
      </c>
      <c r="D19" s="48">
        <v>551022</v>
      </c>
      <c r="E19" s="49">
        <v>94.55</v>
      </c>
      <c r="F19" s="58">
        <v>17504154</v>
      </c>
      <c r="G19" s="59">
        <v>7988740</v>
      </c>
      <c r="H19" s="59">
        <v>16909645</v>
      </c>
    </row>
    <row r="20" spans="1:8" s="17" customFormat="1" ht="15" customHeight="1">
      <c r="A20" s="54" t="s">
        <v>66</v>
      </c>
      <c r="B20" s="52" t="s">
        <v>38</v>
      </c>
      <c r="C20" s="53">
        <v>595364</v>
      </c>
      <c r="D20" s="48">
        <v>561315</v>
      </c>
      <c r="E20" s="49">
        <v>94.28</v>
      </c>
      <c r="F20" s="58">
        <v>18385399</v>
      </c>
      <c r="G20" s="59">
        <v>8295475</v>
      </c>
      <c r="H20" s="59">
        <v>19595276</v>
      </c>
    </row>
    <row r="21" spans="1:8" s="17" customFormat="1" ht="15" customHeight="1">
      <c r="A21" s="54" t="s">
        <v>67</v>
      </c>
      <c r="B21" s="52" t="s">
        <v>39</v>
      </c>
      <c r="C21" s="53">
        <v>590303</v>
      </c>
      <c r="D21" s="48">
        <v>561318</v>
      </c>
      <c r="E21" s="49">
        <v>95.09</v>
      </c>
      <c r="F21" s="58">
        <v>17940617</v>
      </c>
      <c r="G21" s="59">
        <v>8156545</v>
      </c>
      <c r="H21" s="59">
        <v>18683035</v>
      </c>
    </row>
    <row r="22" spans="1:8" s="17" customFormat="1" ht="15" customHeight="1">
      <c r="A22" s="54" t="s">
        <v>68</v>
      </c>
      <c r="B22" s="52" t="s">
        <v>40</v>
      </c>
      <c r="C22" s="53">
        <v>591819</v>
      </c>
      <c r="D22" s="48">
        <v>560911</v>
      </c>
      <c r="E22" s="49">
        <v>94.78</v>
      </c>
      <c r="F22" s="58">
        <v>18013920</v>
      </c>
      <c r="G22" s="59">
        <v>8167600</v>
      </c>
      <c r="H22" s="59">
        <v>18748894</v>
      </c>
    </row>
    <row r="23" spans="1:8" s="17" customFormat="1" ht="15" customHeight="1">
      <c r="A23" s="54" t="s">
        <v>69</v>
      </c>
      <c r="B23" s="52" t="s">
        <v>41</v>
      </c>
      <c r="C23" s="53">
        <v>593324</v>
      </c>
      <c r="D23" s="48">
        <v>562026</v>
      </c>
      <c r="E23" s="49">
        <v>94.72</v>
      </c>
      <c r="F23" s="58">
        <v>18087619</v>
      </c>
      <c r="G23" s="59">
        <v>8190567</v>
      </c>
      <c r="H23" s="59">
        <v>18849029</v>
      </c>
    </row>
    <row r="24" spans="1:8" s="17" customFormat="1" ht="15" customHeight="1">
      <c r="A24" s="54" t="s">
        <v>70</v>
      </c>
      <c r="B24" s="52" t="s">
        <v>42</v>
      </c>
      <c r="C24" s="53">
        <v>594246</v>
      </c>
      <c r="D24" s="48">
        <v>563948</v>
      </c>
      <c r="E24" s="49">
        <v>94.9</v>
      </c>
      <c r="F24" s="58">
        <v>18161768</v>
      </c>
      <c r="G24" s="59">
        <v>8208135</v>
      </c>
      <c r="H24" s="59">
        <v>19051274</v>
      </c>
    </row>
    <row r="25" spans="1:8" s="17" customFormat="1" ht="15" customHeight="1">
      <c r="A25" s="54" t="s">
        <v>71</v>
      </c>
      <c r="B25" s="52" t="s">
        <v>43</v>
      </c>
      <c r="C25" s="53">
        <v>595566</v>
      </c>
      <c r="D25" s="48">
        <v>564926</v>
      </c>
      <c r="E25" s="49">
        <v>94.86</v>
      </c>
      <c r="F25" s="58">
        <v>18236170</v>
      </c>
      <c r="G25" s="59">
        <v>8235477</v>
      </c>
      <c r="H25" s="59">
        <v>19353531</v>
      </c>
    </row>
    <row r="26" spans="1:8" s="17" customFormat="1" ht="15" customHeight="1">
      <c r="A26" s="54" t="s">
        <v>72</v>
      </c>
      <c r="B26" s="52" t="s">
        <v>44</v>
      </c>
      <c r="C26" s="53">
        <v>596317</v>
      </c>
      <c r="D26" s="48">
        <v>563915</v>
      </c>
      <c r="E26" s="49">
        <v>94.57</v>
      </c>
      <c r="F26" s="58">
        <v>18310598</v>
      </c>
      <c r="G26" s="59">
        <v>8260721</v>
      </c>
      <c r="H26" s="59">
        <v>19277955</v>
      </c>
    </row>
    <row r="27" spans="1:8" s="17" customFormat="1" ht="15" customHeight="1">
      <c r="A27" s="54" t="s">
        <v>73</v>
      </c>
      <c r="B27" s="52" t="s">
        <v>45</v>
      </c>
      <c r="C27" s="53">
        <v>595364</v>
      </c>
      <c r="D27" s="48">
        <v>561315</v>
      </c>
      <c r="E27" s="49">
        <v>94.28</v>
      </c>
      <c r="F27" s="58">
        <v>18385399</v>
      </c>
      <c r="G27" s="59">
        <v>8295475</v>
      </c>
      <c r="H27" s="59">
        <v>19595276</v>
      </c>
    </row>
    <row r="28" spans="1:8" s="17" customFormat="1" ht="15" customHeight="1">
      <c r="A28" s="54" t="s">
        <v>74</v>
      </c>
      <c r="B28" s="52" t="s">
        <v>46</v>
      </c>
      <c r="C28" s="26"/>
      <c r="D28" s="22"/>
      <c r="E28" s="27"/>
      <c r="F28" s="25"/>
      <c r="G28" s="23"/>
      <c r="H28" s="23"/>
    </row>
    <row r="29" spans="1:8" s="17" customFormat="1" ht="15" customHeight="1">
      <c r="A29" s="54" t="s">
        <v>75</v>
      </c>
      <c r="B29" s="52" t="s">
        <v>47</v>
      </c>
      <c r="C29" s="53">
        <v>595646</v>
      </c>
      <c r="D29" s="48">
        <v>564276</v>
      </c>
      <c r="E29" s="49">
        <v>94.73</v>
      </c>
      <c r="F29" s="58">
        <v>18460686</v>
      </c>
      <c r="G29" s="59">
        <v>8319824</v>
      </c>
      <c r="H29" s="59">
        <v>19776851</v>
      </c>
    </row>
    <row r="30" spans="1:8" s="17" customFormat="1" ht="15" customHeight="1">
      <c r="A30" s="54" t="s">
        <v>76</v>
      </c>
      <c r="B30" s="52" t="s">
        <v>48</v>
      </c>
      <c r="C30" s="53">
        <v>595900</v>
      </c>
      <c r="D30" s="48">
        <v>563893</v>
      </c>
      <c r="E30" s="49">
        <v>94.63</v>
      </c>
      <c r="F30" s="58">
        <v>18535817</v>
      </c>
      <c r="G30" s="59">
        <v>8339072</v>
      </c>
      <c r="H30" s="59">
        <v>19662559</v>
      </c>
    </row>
    <row r="31" spans="1:8" s="17" customFormat="1" ht="15" customHeight="1">
      <c r="A31" s="54" t="s">
        <v>77</v>
      </c>
      <c r="B31" s="52" t="s">
        <v>49</v>
      </c>
      <c r="C31" s="53">
        <v>595799</v>
      </c>
      <c r="D31" s="48">
        <v>564888</v>
      </c>
      <c r="E31" s="49">
        <v>94.81</v>
      </c>
      <c r="F31" s="58">
        <v>18611412</v>
      </c>
      <c r="G31" s="59">
        <v>8362752</v>
      </c>
      <c r="H31" s="59">
        <v>19304058</v>
      </c>
    </row>
    <row r="32" spans="1:8" s="17" customFormat="1" ht="15" customHeight="1">
      <c r="A32" s="54" t="s">
        <v>78</v>
      </c>
      <c r="B32" s="52" t="s">
        <v>50</v>
      </c>
      <c r="C32" s="53">
        <v>597234</v>
      </c>
      <c r="D32" s="48">
        <v>565104</v>
      </c>
      <c r="E32" s="49">
        <v>94.62</v>
      </c>
      <c r="F32" s="58">
        <v>18687175</v>
      </c>
      <c r="G32" s="59">
        <v>8381284</v>
      </c>
      <c r="H32" s="59">
        <v>19301885</v>
      </c>
    </row>
    <row r="33" spans="1:8" s="17" customFormat="1" ht="15" customHeight="1">
      <c r="A33" s="54" t="s">
        <v>79</v>
      </c>
      <c r="B33" s="52" t="s">
        <v>51</v>
      </c>
      <c r="C33" s="53">
        <v>599135</v>
      </c>
      <c r="D33" s="48">
        <v>568443</v>
      </c>
      <c r="E33" s="49">
        <v>94.88</v>
      </c>
      <c r="F33" s="58">
        <v>18763010</v>
      </c>
      <c r="G33" s="59">
        <v>8398175</v>
      </c>
      <c r="H33" s="59">
        <v>19597166</v>
      </c>
    </row>
    <row r="34" spans="1:8" s="17" customFormat="1" ht="15" customHeight="1">
      <c r="A34" s="54" t="s">
        <v>67</v>
      </c>
      <c r="B34" s="52" t="s">
        <v>39</v>
      </c>
      <c r="C34" s="53">
        <v>601184</v>
      </c>
      <c r="D34" s="50" t="s">
        <v>23</v>
      </c>
      <c r="E34" s="51" t="s">
        <v>23</v>
      </c>
      <c r="F34" s="60" t="s">
        <v>23</v>
      </c>
      <c r="G34" s="59">
        <v>8440237</v>
      </c>
      <c r="H34" s="59">
        <v>20001102</v>
      </c>
    </row>
    <row r="35" spans="1:8" s="17" customFormat="1" ht="26.1" customHeight="1">
      <c r="A35" s="10" t="s">
        <v>7</v>
      </c>
      <c r="B35" s="9"/>
      <c r="C35" s="46">
        <v>0.34</v>
      </c>
      <c r="D35" s="42">
        <v>0.59</v>
      </c>
      <c r="E35" s="44">
        <v>0.26</v>
      </c>
      <c r="F35" s="57">
        <v>0.41</v>
      </c>
      <c r="G35" s="56">
        <v>0.5</v>
      </c>
      <c r="H35" s="56">
        <v>2.06</v>
      </c>
    </row>
    <row r="36" spans="1:8" ht="33.950000000000003" customHeight="1" thickBot="1">
      <c r="A36" s="10" t="s">
        <v>8</v>
      </c>
      <c r="B36" s="9"/>
      <c r="C36" s="47">
        <v>1.84</v>
      </c>
      <c r="D36" s="43">
        <v>1.63</v>
      </c>
      <c r="E36" s="45">
        <v>-0.1</v>
      </c>
      <c r="F36" s="47">
        <v>5.01</v>
      </c>
      <c r="G36" s="47">
        <v>3.48</v>
      </c>
      <c r="H36" s="43">
        <v>7.05</v>
      </c>
    </row>
    <row r="37" spans="1:8" ht="15.95" customHeight="1">
      <c r="A37" s="64" t="s">
        <v>2</v>
      </c>
      <c r="B37" s="64"/>
      <c r="C37" s="64"/>
      <c r="D37" s="64"/>
      <c r="E37" s="64"/>
      <c r="F37" s="13" t="s">
        <v>3</v>
      </c>
      <c r="G37" s="12"/>
      <c r="H37" s="12"/>
    </row>
    <row r="38" spans="1:8" ht="48" customHeight="1">
      <c r="A38" s="14" t="str">
        <f>SUBSTITUTE(A79,CHAR(10),CHAR(10)&amp;"　　　　　")</f>
        <v>說　　明：1.已繳納單位及已繳率係以屆繳納期限者計列。
　　　　　2.本表各項金額部分係以實際結算月份列示。
　　　　　3.括弧( )內數字係增減百分點。
　　　　　4.自103年1月起基金餘額改為基金運用餘額，業務移至勞動基金運用局。</v>
      </c>
      <c r="B38" s="14"/>
      <c r="C38" s="14"/>
      <c r="D38" s="14"/>
      <c r="E38" s="14"/>
      <c r="F38" s="11" t="str">
        <f>SUBSTITUTE(A80,CHAR(10),CHAR(10)&amp;"　　　")</f>
        <v>Note：1.The entities with clearance and the clearance rates are derived from accounts whose contribution deadline has expired.
　　　2.The dollar figures in this table are calculated from concluded transactions.
　　　3.The figures in the parentheses represent changes in percentage points.
　　　4.Beginning in January 2014, the balance of fund change into fund utilization balance, and Bureau of Labor Funds is in charge.</v>
      </c>
      <c r="G38" s="11"/>
      <c r="H38" s="11"/>
    </row>
    <row r="39" spans="1:8">
      <c r="A39" s="18"/>
      <c r="B39" s="18"/>
    </row>
    <row r="40" spans="1:8">
      <c r="A40" s="18"/>
      <c r="B40" s="18"/>
    </row>
    <row r="77" spans="1:1" hidden="1"/>
    <row r="78" spans="1:1" hidden="1"/>
    <row r="79" spans="1:1" ht="189" hidden="1">
      <c r="A79" s="41" t="s">
        <v>5</v>
      </c>
    </row>
    <row r="80" spans="1:1" ht="325.5" hidden="1">
      <c r="A80" s="55" t="s">
        <v>4</v>
      </c>
    </row>
  </sheetData>
  <mergeCells count="10">
    <mergeCell ref="A38:E38"/>
    <mergeCell ref="F37:H37"/>
    <mergeCell ref="F38:H38"/>
    <mergeCell ref="A36:B36"/>
    <mergeCell ref="A1:E1"/>
    <mergeCell ref="F1:H1"/>
    <mergeCell ref="A3:B5"/>
    <mergeCell ref="D3:E3"/>
    <mergeCell ref="A35:B35"/>
    <mergeCell ref="A37:E37"/>
  </mergeCells>
  <phoneticPr fontId="1" type="noConversion"/>
  <printOptions horizontalCentered="1"/>
  <pageMargins left="0.78740157480314965" right="0.78740157480314965" top="0.39370078740157483" bottom="0.78740157480314965" header="0" footer="0"/>
  <pageSetup paperSize="9" firstPageNumber="54" pageOrder="overThenDown" orientation="portrait" useFirstPageNumber="1" r:id="rId1"/>
  <headerFooter alignWithMargins="0">
    <oddHeader>&amp;C
　　　　　　　　　　　　　　　　　　　　</oddHeader>
    <oddFooter>&amp;C&amp;"新細明體"&amp;9 -&amp;P-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具名範圍</vt:lpstr>
      </vt:variant>
      <vt:variant>
        <vt:i4>1</vt:i4>
      </vt:variant>
    </vt:vector>
  </HeadingPairs>
  <TitlesOfParts>
    <vt:vector size="2" baseType="lpstr">
      <vt:lpstr>4010</vt:lpstr>
      <vt:lpstr>'4010'!Print_Area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金諄資訊(股)公司</dc:creator>
  <cp:lastModifiedBy>伍泳諄</cp:lastModifiedBy>
  <cp:lastPrinted>2015-08-05T00:36:16Z</cp:lastPrinted>
  <dcterms:created xsi:type="dcterms:W3CDTF">2005-01-26T03:51:16Z</dcterms:created>
  <dcterms:modified xsi:type="dcterms:W3CDTF">2025-08-29T01:08:43Z</dcterms:modified>
</cp:coreProperties>
</file>