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C:\Users\shirakami\Desktop\公務統計\15日上傳NEW\"/>
    </mc:Choice>
  </mc:AlternateContent>
  <xr:revisionPtr revIDLastSave="0" documentId="13_ncr:1_{F78C2047-9AB3-4B41-9F9E-EA48F830A697}" xr6:coauthVersionLast="47" xr6:coauthVersionMax="47" xr10:uidLastSave="{00000000-0000-0000-0000-000000000000}"/>
  <bookViews>
    <workbookView xWindow="10515" yWindow="1260" windowWidth="17130" windowHeight="13440" xr2:uid="{00000000-000D-0000-FFFF-FFFF00000000}"/>
  </bookViews>
  <sheets>
    <sheet name="4020" sheetId="1" r:id="rId1"/>
  </sheets>
  <definedNames>
    <definedName name="_xlnm.Print_Area" localSheetId="0">'4020'!$A$1:$AV$39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39" i="1" l="1"/>
  <c r="A39" i="1"/>
</calcChain>
</file>

<file path=xl/sharedStrings.xml><?xml version="1.0" encoding="utf-8"?>
<sst xmlns="http://schemas.openxmlformats.org/spreadsheetml/2006/main" count="319" uniqueCount="115">
  <si>
    <t>表 4-2 積欠工資墊償基金應提繳單位數及人數－按行業分</t>
  </si>
  <si>
    <t>Table 4-2 Units and Persons with Required Contribution to the 
Arrear Wage Payment Fund by Industry</t>
  </si>
  <si>
    <t>表 4-2 積欠工資墊償基金應提繳單位數及人數－按行業分(續1)</t>
  </si>
  <si>
    <t>Table 4-2 Units and Persons with Required Contribution to the 
Arrear Wage Payment Fund by Industry (Cont.1)</t>
  </si>
  <si>
    <t>說　　明：101年以前依據行業統計分類第8次修訂編製，102-104年依據第9次修訂編製，105-109年依據第10次修訂編製，
110年起依據第11次修訂編製。</t>
  </si>
  <si>
    <t>Note：Data series were classified before 2012 refer to Statistical Classification of Industries, Rev.8. Data series from 2013 to 2015
refer to Rev.9. Data series from 2016 to 2020 refer to Rev.10. Data series from 2021 refer to Rev.11.</t>
  </si>
  <si>
    <t>資料來源：勞動部勞工保險局。</t>
  </si>
  <si>
    <t>Source：Bureau of Labor Insurance, MOL.</t>
  </si>
  <si>
    <t>礦業及土石採取業</t>
  </si>
  <si>
    <t>製　造　業</t>
  </si>
  <si>
    <t>批發及零售業</t>
  </si>
  <si>
    <t>Mining &amp; quarrying</t>
  </si>
  <si>
    <t>Manufacturing</t>
  </si>
  <si>
    <t>單位：家、人</t>
  </si>
  <si>
    <t>Unit：Establishment、Person</t>
  </si>
  <si>
    <t>本月底與上年同月底比較(%)
Change from the same period of 
last year</t>
  </si>
  <si>
    <t>本月底與上月底比較(%)
Change from last period</t>
  </si>
  <si>
    <t>表 4-2 積欠工資墊償基金應提繳單位數及人數－按行業分(續完)</t>
  </si>
  <si>
    <t>專業、科學及技術服務業</t>
  </si>
  <si>
    <t>Table 4-2 Units and Persons with Required Contribution to the 
Arrear Wage Payment Fund by Industry (Cont. End)</t>
  </si>
  <si>
    <t>年　月　底　別
End of year and month</t>
  </si>
  <si>
    <t>農、林、漁、牧業</t>
  </si>
  <si>
    <t>Agriculture, forestry, fishing 
&amp; animal husbandry</t>
  </si>
  <si>
    <t>電力及燃氣供應業</t>
  </si>
  <si>
    <t>Electricity &amp; gas supply</t>
  </si>
  <si>
    <t>用水供應及污染整治業</t>
  </si>
  <si>
    <t>Construction</t>
  </si>
  <si>
    <t>運輸及倉儲業</t>
  </si>
  <si>
    <t>Transportation &amp; storage</t>
  </si>
  <si>
    <t>Wholesale &amp; retail trade</t>
  </si>
  <si>
    <t>金融及保險業</t>
  </si>
  <si>
    <t>醫療保健及社會工作服務業</t>
  </si>
  <si>
    <t>藝術、娛樂及休閒服務業</t>
  </si>
  <si>
    <t>其他服務業</t>
  </si>
  <si>
    <t>支援服務業</t>
  </si>
  <si>
    <t>公共行政及國防；強制性社會安全</t>
  </si>
  <si>
    <t>總　　　計</t>
  </si>
  <si>
    <t>住宿及餐飲業</t>
  </si>
  <si>
    <t>Grand total</t>
  </si>
  <si>
    <t>單位數</t>
  </si>
  <si>
    <t>人　數</t>
  </si>
  <si>
    <t>不 動 產 業</t>
  </si>
  <si>
    <t>Water supply &amp; 
remediation activities</t>
  </si>
  <si>
    <t>Accommodation &amp;
food service activities</t>
  </si>
  <si>
    <t>Financial &amp; 
insurance activities</t>
  </si>
  <si>
    <t>Real estate activities</t>
  </si>
  <si>
    <t>Professional, scientific 
&amp; technical activities</t>
  </si>
  <si>
    <t>Support service activities</t>
  </si>
  <si>
    <t>Public administration &amp; defence;
Compulsory social security</t>
  </si>
  <si>
    <t>Education</t>
  </si>
  <si>
    <t>Human health &amp; 
social work activities</t>
  </si>
  <si>
    <t>Arts, entertainment
&amp; recreation</t>
  </si>
  <si>
    <t>Other service activities</t>
  </si>
  <si>
    <t>Units</t>
  </si>
  <si>
    <t>Persons</t>
  </si>
  <si>
    <t>營建工程業</t>
  </si>
  <si>
    <t>教　育　業</t>
  </si>
  <si>
    <t>Information &amp; communication</t>
  </si>
  <si>
    <t>出版影音及資通訊業</t>
  </si>
  <si>
    <t xml:space="preserve"> End of 2010</t>
  </si>
  <si>
    <t xml:space="preserve"> End of 2011</t>
  </si>
  <si>
    <t xml:space="preserve"> End of 2012</t>
  </si>
  <si>
    <t xml:space="preserve"> End of 2013</t>
  </si>
  <si>
    <t xml:space="preserve"> End of 2014</t>
  </si>
  <si>
    <t xml:space="preserve"> End of 2015</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</si>
  <si>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</si>
  <si>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</si>
  <si>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</si>
  <si>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</si>
  <si>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</si>
  <si>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</si>
  <si>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</si>
  <si>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</si>
  <si>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</si>
  <si>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June</t>
  </si>
  <si>
    <t xml:space="preserve"> End of July</t>
  </si>
  <si>
    <t xml:space="preserve"> End of Aug.</t>
  </si>
  <si>
    <t xml:space="preserve"> End of Sept.</t>
  </si>
  <si>
    <t xml:space="preserve"> End of Oct.</t>
  </si>
  <si>
    <t xml:space="preserve"> End of Nov.</t>
  </si>
  <si>
    <t xml:space="preserve"> End of Dec.</t>
  </si>
  <si>
    <t xml:space="preserve"> End of 2025</t>
  </si>
  <si>
    <t xml:space="preserve"> End of Jan.</t>
  </si>
  <si>
    <t xml:space="preserve"> End of Feb.</t>
  </si>
  <si>
    <t xml:space="preserve"> End of Mar.</t>
  </si>
  <si>
    <t xml:space="preserve"> End of Apr.</t>
  </si>
  <si>
    <t xml:space="preserve"> End of May</t>
  </si>
  <si>
    <t xml:space="preserve"> 99年底</t>
  </si>
  <si>
    <t>100年底</t>
  </si>
  <si>
    <t>101年底</t>
  </si>
  <si>
    <t>102年底</t>
  </si>
  <si>
    <t>103年底</t>
  </si>
  <si>
    <t>104年底</t>
  </si>
  <si>
    <t>105年底</t>
  </si>
  <si>
    <t>106年底</t>
  </si>
  <si>
    <t>107年底</t>
  </si>
  <si>
    <t>108年底</t>
  </si>
  <si>
    <t>109年底</t>
  </si>
  <si>
    <t>110年底</t>
  </si>
  <si>
    <t>111年底</t>
  </si>
  <si>
    <t>112年底</t>
  </si>
  <si>
    <t>113年底</t>
  </si>
  <si>
    <t xml:space="preserve"> 6月底</t>
  </si>
  <si>
    <t xml:space="preserve"> 7月底</t>
  </si>
  <si>
    <t xml:space="preserve"> 8月底</t>
  </si>
  <si>
    <t xml:space="preserve"> 9月底</t>
  </si>
  <si>
    <t>10月底</t>
  </si>
  <si>
    <t>11月底</t>
  </si>
  <si>
    <t>12月底</t>
  </si>
  <si>
    <t>114年底</t>
  </si>
  <si>
    <t xml:space="preserve"> 1月底</t>
  </si>
  <si>
    <t xml:space="preserve"> 2月底</t>
  </si>
  <si>
    <t xml:space="preserve"> 3月底</t>
  </si>
  <si>
    <t xml:space="preserve"> 4月底</t>
  </si>
  <si>
    <t xml:space="preserve"> 5月底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</si>
</sst>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80" formatCode="###0\ "/>
    <numFmt numFmtId="181" formatCode="###,##0\ \ "/>
    <numFmt numFmtId="183" formatCode="###,##0;\-###,##0;&quot;&quot;"/>
    <numFmt numFmtId="184" formatCode="#,###,##0.00"/>
    <numFmt numFmtId="185" formatCode="###,###,##0"/>
  </numFmts>
  <fonts count="31">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12"/>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6">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s>
  <cellStyleXfs count="45">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0" fontId="4" fillId="2" borderId="0">
      <alignment vertical="center"/>
    </xf>
    <xf numFmtId="41" fontId="4" fillId="2" borderId="0" applyFon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107">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right" vertical="center"/>
    </xf>
    <xf numFmtId="181" fontId="1" fillId="2" borderId="0" xfId="20" applyNumberFormat="1" applyFont="1" applyFill="1" applyBorder="1" applyAlignment="1" applyProtection="1">
      <alignment horizontal="right" vertical="center"/>
    </xf>
    <xf numFmtId="185" fontId="6" fillId="2" borderId="0" xfId="20" applyNumberFormat="1" applyFont="1" applyFill="1" applyBorder="1" applyAlignment="1" applyProtection="1">
      <alignment horizontal="right" vertical="center"/>
    </xf>
    <xf numFmtId="181" fontId="10" fillId="2" borderId="28" xfId="19" applyNumberFormat="1" applyFont="1" applyFill="1" applyBorder="1" applyAlignment="1" applyProtection="1">
      <alignment horizontal="center" vertical="center"/>
    </xf>
    <xf numFmtId="181" fontId="10" fillId="2" borderId="27" xfId="19" applyNumberFormat="1" applyFont="1" applyFill="1" applyBorder="1" applyAlignment="1" applyProtection="1">
      <alignment horizontal="center" vertical="center"/>
    </xf>
    <xf numFmtId="0" fontId="7" fillId="2" borderId="13" xfId="0" applyNumberFormat="1" applyFont="1" applyFill="1" applyBorder="1" applyAlignment="1" applyProtection="1">
      <alignment horizontal="right" vertical="center"/>
    </xf>
    <xf numFmtId="184" fontId="28" fillId="2" borderId="13" xfId="0" applyNumberFormat="1" applyFont="1" applyFill="1" applyBorder="1" applyAlignment="1" applyProtection="1">
      <alignment horizontal="right" vertical="center"/>
    </xf>
    <xf numFmtId="181" fontId="10" fillId="2" borderId="28" xfId="21" applyNumberFormat="1" applyFont="1" applyFill="1" applyBorder="1" applyAlignment="1" applyProtection="1">
      <alignment horizontal="center" vertical="center"/>
    </xf>
    <xf numFmtId="181" fontId="10" fillId="2" borderId="26" xfId="21" applyNumberFormat="1" applyFont="1" applyFill="1" applyBorder="1" applyAlignment="1" applyProtection="1">
      <alignment horizontal="center" vertical="center" wrapText="1"/>
    </xf>
    <xf numFmtId="0" fontId="0" fillId="2" borderId="28" xfId="19" applyNumberFormat="1" applyFont="1" applyFill="1" applyBorder="1" applyAlignment="1" applyProtection="1">
      <alignment horizontal="center" vertical="center" wrapText="1"/>
    </xf>
    <xf numFmtId="0" fontId="0" fillId="2" borderId="27" xfId="19" applyNumberFormat="1" applyFont="1" applyFill="1" applyBorder="1" applyAlignment="1" applyProtection="1">
      <alignment horizontal="center" vertical="center" wrapText="1"/>
    </xf>
    <xf numFmtId="181" fontId="10" fillId="2" borderId="27" xfId="19" applyNumberFormat="1" applyFont="1" applyFill="1" applyBorder="1" applyAlignment="1" applyProtection="1">
      <alignment horizontal="center" vertical="center" wrapText="1"/>
    </xf>
    <xf numFmtId="181" fontId="10" fillId="2" borderId="28" xfId="19" applyNumberFormat="1" applyFont="1" applyFill="1" applyBorder="1" applyAlignment="1" applyProtection="1">
      <alignment horizontal="center" vertical="center" wrapText="1"/>
    </xf>
    <xf numFmtId="181" fontId="10" fillId="2" borderId="26" xfId="19"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180" fontId="1" fillId="2" borderId="0" xfId="20" applyNumberFormat="1" applyFont="1" applyFill="1" applyBorder="1" applyAlignment="1" applyProtection="1">
      <alignment horizontal="right" vertical="center"/>
    </xf>
    <xf numFmtId="181" fontId="1" fillId="2" borderId="0" xfId="20"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0" fillId="2" borderId="14" xfId="0" applyNumberFormat="1" applyFont="1" applyFill="1" applyBorder="1" applyAlignment="1" applyProtection="1">
      <alignment vertical="center"/>
    </xf>
    <xf numFmtId="0" fontId="10" fillId="2" borderId="10" xfId="0" applyNumberFormat="1" applyFont="1" applyFill="1" applyBorder="1" applyAlignment="1" applyProtection="1">
      <alignment horizontal="right"/>
    </xf>
    <xf numFmtId="183" fontId="6" fillId="2" borderId="0" xfId="0" applyNumberFormat="1" applyFont="1" applyFill="1" applyBorder="1" applyAlignment="1" applyProtection="1">
      <alignment horizontal="right" vertical="center"/>
    </xf>
    <xf numFmtId="0" fontId="10" fillId="2" borderId="16" xfId="0" applyNumberFormat="1" applyFont="1" applyFill="1" applyBorder="1" applyAlignment="1" applyProtection="1">
      <alignment horizontal="center" wrapText="1"/>
    </xf>
    <xf numFmtId="0" fontId="10" fillId="2" borderId="17" xfId="0" applyNumberFormat="1" applyFont="1" applyFill="1" applyBorder="1" applyAlignment="1" applyProtection="1">
      <alignment horizontal="center" wrapText="1"/>
    </xf>
    <xf numFmtId="0" fontId="10" fillId="2" borderId="18" xfId="0" applyNumberFormat="1" applyFont="1" applyFill="1" applyBorder="1" applyAlignment="1" applyProtection="1">
      <alignment horizontal="center" wrapText="1"/>
    </xf>
    <xf numFmtId="0" fontId="10" fillId="2" borderId="19" xfId="0" applyNumberFormat="1" applyFont="1" applyFill="1" applyBorder="1" applyAlignment="1" applyProtection="1">
      <alignment horizontal="center" wrapText="1"/>
    </xf>
    <xf numFmtId="0" fontId="10" fillId="2" borderId="20" xfId="0" applyNumberFormat="1" applyFont="1" applyFill="1" applyBorder="1" applyAlignment="1" applyProtection="1">
      <alignment horizontal="center" vertical="top" wrapText="1"/>
    </xf>
    <xf numFmtId="0" fontId="10" fillId="2" borderId="21" xfId="0" applyNumberFormat="1" applyFont="1" applyFill="1" applyBorder="1" applyAlignment="1" applyProtection="1">
      <alignment horizontal="center" vertical="top" wrapText="1"/>
    </xf>
    <xf numFmtId="0" fontId="10" fillId="2" borderId="22" xfId="0" applyNumberFormat="1" applyFont="1" applyFill="1" applyBorder="1" applyAlignment="1" applyProtection="1">
      <alignment horizontal="center" wrapText="1"/>
    </xf>
    <xf numFmtId="0" fontId="10" fillId="2" borderId="23" xfId="0" applyNumberFormat="1" applyFont="1" applyFill="1" applyBorder="1" applyAlignment="1" applyProtection="1">
      <alignment horizontal="center" vertical="top" wrapText="1"/>
    </xf>
    <xf numFmtId="0" fontId="9" fillId="2" borderId="0" xfId="0" applyFont="1" applyAlignment="1">
      <alignment vertical="center" wrapText="1"/>
    </xf>
    <xf numFmtId="184" fontId="28" fillId="2" borderId="15" xfId="20" applyNumberFormat="1" applyFont="1" applyFill="1" applyBorder="1" applyAlignment="1" applyProtection="1">
      <alignment horizontal="right" vertical="center"/>
    </xf>
    <xf numFmtId="184" fontId="28" fillId="2" borderId="12" xfId="0" applyNumberFormat="1" applyFont="1" applyFill="1" applyBorder="1" applyAlignment="1" applyProtection="1">
      <alignment horizontal="right" vertical="center"/>
    </xf>
    <xf numFmtId="184" fontId="6" fillId="2" borderId="15" xfId="20" applyNumberFormat="1" applyFont="1" applyFill="1" applyBorder="1" applyAlignment="1" applyProtection="1">
      <alignment horizontal="right" vertical="center"/>
    </xf>
    <xf numFmtId="184" fontId="6" fillId="2" borderId="12" xfId="0" applyNumberFormat="1" applyFont="1" applyFill="1" applyBorder="1" applyAlignment="1" applyProtection="1">
      <alignment horizontal="right" vertical="center"/>
    </xf>
    <xf numFmtId="49" fontId="9" fillId="2" borderId="11" xfId="0" applyNumberFormat="1" applyFont="1" applyFill="1" applyBorder="1" applyAlignment="1" applyProtection="1">
      <alignment horizontal="left" vertical="center"/>
    </xf>
    <xf numFmtId="185" fontId="6" fillId="2" borderId="0" xfId="20"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center" vertical="center"/>
    </xf>
    <xf numFmtId="0" fontId="30" fillId="2" borderId="0" xfId="0" applyNumberFormat="1" applyFont="1" applyFill="1" applyBorder="1" applyAlignment="1" applyProtection="1">
      <alignment vertical="center" wrapText="1"/>
    </xf>
    <xf numFmtId="184" fontId="28" fillId="2" borderId="15" xfId="0" applyNumberFormat="1" applyFont="1" applyFill="1" applyBorder="1" applyAlignment="1" applyProtection="1">
      <alignment horizontal="right" vertical="center"/>
    </xf>
    <xf numFmtId="184" fontId="6" fillId="2" borderId="15" xfId="0" applyNumberFormat="1" applyFont="1" applyFill="1" applyBorder="1" applyAlignment="1" applyProtection="1">
      <alignment horizontal="right" vertical="center"/>
    </xf>
    <xf numFmtId="185" fontId="6" fillId="2" borderId="0" xfId="0" applyNumberFormat="1" applyFont="1" applyFill="1" applyBorder="1" applyAlignment="1" applyProtection="1">
      <alignment horizontal="right" vertical="center"/>
    </xf>
    <xf numFmtId="184" fontId="28" fillId="2" borderId="13" xfId="0" applyNumberFormat="1" applyFont="1" applyFill="1" applyBorder="1" applyAlignment="1" applyProtection="1">
      <alignment horizontal="right" vertical="center"/>
    </xf>
    <xf numFmtId="184" fontId="6" fillId="2" borderId="13" xfId="0" applyNumberFormat="1" applyFont="1" applyFill="1" applyBorder="1" applyAlignment="1" applyProtection="1">
      <alignment horizontal="right" vertical="center"/>
    </xf>
    <xf numFmtId="184" fontId="28" fillId="2" borderId="15" xfId="20" applyNumberFormat="1" applyFont="1" applyFill="1" applyBorder="1" applyAlignment="1" applyProtection="1">
      <alignment horizontal="right" vertical="center"/>
    </xf>
    <xf numFmtId="0" fontId="0" fillId="2" borderId="15" xfId="0" applyNumberFormat="1" applyFont="1" applyFill="1" applyBorder="1" applyAlignment="1" applyProtection="1">
      <alignment horizontal="right" vertical="center"/>
    </xf>
    <xf numFmtId="0" fontId="0" fillId="2" borderId="13" xfId="0" applyNumberFormat="1" applyFont="1" applyFill="1" applyBorder="1" applyAlignment="1" applyProtection="1">
      <alignment horizontal="right" vertical="center"/>
    </xf>
    <xf numFmtId="0" fontId="10" fillId="2" borderId="22" xfId="0" applyNumberFormat="1" applyFont="1" applyFill="1" applyBorder="1" applyAlignment="1" applyProtection="1">
      <alignment horizontal="center" wrapText="1"/>
    </xf>
    <xf numFmtId="0" fontId="10" fillId="2" borderId="19" xfId="0" applyNumberFormat="1" applyFont="1" applyFill="1" applyBorder="1" applyAlignment="1" applyProtection="1">
      <alignment horizontal="center" wrapText="1"/>
    </xf>
    <xf numFmtId="0" fontId="10" fillId="2" borderId="13" xfId="0" applyNumberFormat="1" applyFont="1" applyFill="1" applyBorder="1" applyAlignment="1" applyProtection="1">
      <alignment horizontal="left" vertical="center" wrapText="1"/>
    </xf>
    <xf numFmtId="0" fontId="10" fillId="2" borderId="32" xfId="0" applyNumberFormat="1" applyFont="1" applyFill="1" applyBorder="1" applyAlignment="1" applyProtection="1">
      <alignment horizontal="left" vertical="center" wrapText="1"/>
    </xf>
    <xf numFmtId="49" fontId="10" fillId="2" borderId="15" xfId="0" applyNumberFormat="1" applyFont="1" applyFill="1" applyBorder="1" applyAlignment="1" applyProtection="1">
      <alignment horizontal="left" vertical="center" wrapText="1"/>
    </xf>
    <xf numFmtId="49" fontId="10" fillId="2" borderId="31" xfId="0" applyNumberFormat="1" applyFont="1" applyFill="1" applyBorder="1" applyAlignment="1" applyProtection="1">
      <alignment horizontal="left" vertical="center"/>
    </xf>
    <xf numFmtId="0" fontId="29"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horizontal="center" vertical="center"/>
    </xf>
    <xf numFmtId="181" fontId="10" fillId="2" borderId="26" xfId="20" applyNumberFormat="1" applyFont="1" applyFill="1" applyBorder="1" applyAlignment="1" applyProtection="1">
      <alignment horizontal="center" vertical="center" wrapText="1"/>
    </xf>
    <xf numFmtId="181" fontId="10" fillId="2" borderId="28" xfId="20" applyNumberFormat="1" applyFont="1" applyFill="1" applyBorder="1" applyAlignment="1" applyProtection="1">
      <alignment horizontal="center" vertical="center"/>
    </xf>
    <xf numFmtId="49" fontId="10" fillId="2" borderId="14" xfId="0" applyNumberFormat="1" applyFont="1" applyFill="1" applyBorder="1" applyAlignment="1" applyProtection="1">
      <alignment horizontal="center" vertical="center" wrapText="1"/>
    </xf>
    <xf numFmtId="49" fontId="10" fillId="2" borderId="29" xfId="0" applyNumberFormat="1" applyFont="1" applyFill="1" applyBorder="1" applyAlignment="1" applyProtection="1">
      <alignment horizontal="center" vertical="center"/>
    </xf>
    <xf numFmtId="49" fontId="10" fillId="2" borderId="0" xfId="0" applyNumberFormat="1" applyFont="1" applyFill="1" applyBorder="1" applyAlignment="1" applyProtection="1">
      <alignment horizontal="center" vertical="center" wrapText="1"/>
    </xf>
    <xf numFmtId="49" fontId="10" fillId="2" borderId="11" xfId="0" applyNumberFormat="1" applyFont="1" applyFill="1" applyBorder="1" applyAlignment="1" applyProtection="1">
      <alignment horizontal="center" vertical="center"/>
    </xf>
    <xf numFmtId="49" fontId="10" fillId="2" borderId="10" xfId="0" applyNumberFormat="1" applyFont="1" applyFill="1" applyBorder="1" applyAlignment="1" applyProtection="1">
      <alignment horizontal="center" vertical="center"/>
    </xf>
    <xf numFmtId="49" fontId="10" fillId="2" borderId="30" xfId="0" applyNumberFormat="1" applyFont="1" applyFill="1" applyBorder="1" applyAlignment="1" applyProtection="1">
      <alignment horizontal="center" vertical="center"/>
    </xf>
    <xf numFmtId="181" fontId="10" fillId="2" borderId="24" xfId="0" applyNumberFormat="1" applyFont="1" applyFill="1" applyBorder="1" applyAlignment="1" applyProtection="1">
      <alignment horizontal="center" vertical="center" wrapText="1"/>
    </xf>
    <xf numFmtId="181" fontId="10" fillId="2" borderId="25" xfId="0" applyNumberFormat="1" applyFont="1" applyFill="1" applyBorder="1" applyAlignment="1" applyProtection="1">
      <alignment horizontal="center" vertical="center" wrapText="1"/>
    </xf>
    <xf numFmtId="181" fontId="10" fillId="2" borderId="24" xfId="20" applyNumberFormat="1" applyFont="1" applyFill="1" applyBorder="1" applyAlignment="1" applyProtection="1">
      <alignment horizontal="center" vertical="center" wrapText="1"/>
    </xf>
    <xf numFmtId="181" fontId="10" fillId="2" borderId="25" xfId="20" applyNumberFormat="1" applyFont="1" applyFill="1" applyBorder="1" applyAlignment="1" applyProtection="1">
      <alignment horizontal="center" vertical="center"/>
    </xf>
    <xf numFmtId="180" fontId="10" fillId="2" borderId="14" xfId="20" applyNumberFormat="1" applyFont="1" applyFill="1" applyBorder="1" applyAlignment="1" applyProtection="1">
      <alignment horizontal="center" vertical="center"/>
    </xf>
    <xf numFmtId="180" fontId="10" fillId="2" borderId="25" xfId="20" applyNumberFormat="1" applyFont="1" applyFill="1" applyBorder="1" applyAlignment="1" applyProtection="1">
      <alignment horizontal="center" vertical="center"/>
    </xf>
    <xf numFmtId="0" fontId="9" fillId="2" borderId="14"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left" vertical="top" wrapText="1"/>
    </xf>
    <xf numFmtId="49" fontId="9" fillId="2" borderId="14" xfId="0" applyNumberFormat="1" applyFont="1" applyFill="1" applyBorder="1" applyAlignment="1" applyProtection="1">
      <alignment horizontal="left" vertical="center" wrapText="1"/>
    </xf>
    <xf numFmtId="49" fontId="10" fillId="2" borderId="14" xfId="0" applyNumberFormat="1" applyFont="1" applyFill="1" applyBorder="1" applyAlignment="1" applyProtection="1">
      <alignment horizontal="left" vertical="center" wrapText="1"/>
    </xf>
    <xf numFmtId="0" fontId="10" fillId="2" borderId="0" xfId="0" applyNumberFormat="1" applyFont="1" applyFill="1" applyBorder="1" applyAlignment="1" applyProtection="1">
      <alignment horizontal="left" vertical="top" wrapText="1"/>
    </xf>
    <xf numFmtId="181" fontId="10" fillId="2" borderId="27" xfId="0" applyNumberFormat="1" applyFont="1" applyFill="1" applyBorder="1" applyAlignment="1" applyProtection="1">
      <alignment horizontal="center" vertical="center"/>
    </xf>
    <xf numFmtId="181" fontId="10" fillId="2" borderId="28" xfId="0" applyNumberFormat="1" applyFont="1" applyFill="1" applyBorder="1" applyAlignment="1" applyProtection="1">
      <alignment horizontal="center" vertical="center"/>
    </xf>
    <xf numFmtId="181" fontId="10" fillId="2" borderId="26" xfId="0" applyNumberFormat="1" applyFont="1" applyFill="1" applyBorder="1" applyAlignment="1" applyProtection="1">
      <alignment horizontal="center" vertical="center" wrapText="1"/>
    </xf>
    <xf numFmtId="181" fontId="10" fillId="2" borderId="28" xfId="0" applyNumberFormat="1" applyFont="1" applyFill="1" applyBorder="1" applyAlignment="1" applyProtection="1">
      <alignment horizontal="center" vertical="center" wrapText="1"/>
    </xf>
    <xf numFmtId="0" fontId="10" fillId="2" borderId="12" xfId="0" applyNumberFormat="1" applyFont="1" applyFill="1" applyBorder="1" applyAlignment="1" applyProtection="1">
      <alignment horizontal="left" vertical="center" wrapText="1"/>
    </xf>
    <xf numFmtId="0" fontId="10" fillId="2" borderId="35" xfId="0" applyNumberFormat="1" applyFont="1" applyFill="1" applyBorder="1" applyAlignment="1" applyProtection="1">
      <alignment horizontal="left" vertical="center" wrapText="1"/>
    </xf>
    <xf numFmtId="49" fontId="0"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vertical="center"/>
    </xf>
    <xf numFmtId="180" fontId="10" fillId="2" borderId="33" xfId="20" applyNumberFormat="1" applyFont="1" applyFill="1" applyBorder="1" applyAlignment="1" applyProtection="1">
      <alignment horizontal="center" vertical="center"/>
    </xf>
    <xf numFmtId="180" fontId="10" fillId="2" borderId="34" xfId="20" applyNumberFormat="1" applyFont="1" applyFill="1" applyBorder="1" applyAlignment="1" applyProtection="1">
      <alignment horizontal="center" vertical="center"/>
    </xf>
    <xf numFmtId="180" fontId="10" fillId="2" borderId="28" xfId="20" applyNumberFormat="1" applyFont="1" applyFill="1" applyBorder="1" applyAlignment="1" applyProtection="1">
      <alignment horizontal="center" vertical="center"/>
    </xf>
    <xf numFmtId="181" fontId="10" fillId="2" borderId="24" xfId="20" applyNumberFormat="1" applyFont="1" applyFill="1" applyBorder="1" applyAlignment="1" applyProtection="1">
      <alignment horizontal="center" vertical="center"/>
    </xf>
    <xf numFmtId="0" fontId="29" fillId="2" borderId="0" xfId="0" applyNumberFormat="1" applyFont="1" applyFill="1" applyBorder="1" applyAlignment="1" applyProtection="1">
      <alignment horizontal="center" vertical="center" wrapText="1"/>
    </xf>
    <xf numFmtId="181" fontId="10" fillId="2" borderId="14" xfId="0" applyNumberFormat="1" applyFont="1" applyFill="1" applyBorder="1" applyAlignment="1" applyProtection="1">
      <alignment horizontal="center" vertical="center"/>
    </xf>
    <xf numFmtId="181" fontId="10" fillId="2" borderId="25" xfId="0" applyNumberFormat="1" applyFont="1" applyFill="1" applyBorder="1" applyAlignment="1" applyProtection="1">
      <alignment horizontal="center" vertical="center"/>
    </xf>
    <xf numFmtId="181" fontId="10" fillId="2" borderId="14" xfId="0" applyNumberFormat="1" applyFont="1" applyFill="1" applyBorder="1" applyAlignment="1" applyProtection="1">
      <alignment horizontal="center" vertical="center" wrapText="1"/>
    </xf>
    <xf numFmtId="181" fontId="7" fillId="2" borderId="15" xfId="20" applyNumberFormat="1" applyFont="1" applyFill="1" applyBorder="1" applyAlignment="1" applyProtection="1">
      <alignment horizontal="right" vertical="center"/>
    </xf>
    <xf numFmtId="0" fontId="10" fillId="2" borderId="26" xfId="0" applyNumberFormat="1" applyFont="1" applyFill="1" applyBorder="1" applyAlignment="1" applyProtection="1">
      <alignment horizontal="center" vertical="center"/>
    </xf>
    <xf numFmtId="0" fontId="10" fillId="2" borderId="28" xfId="0" applyNumberFormat="1" applyFont="1" applyFill="1" applyBorder="1" applyAlignment="1" applyProtection="1">
      <alignment horizontal="center" vertical="center"/>
    </xf>
    <xf numFmtId="180" fontId="10" fillId="2" borderId="27" xfId="21" applyNumberFormat="1" applyFont="1" applyFill="1" applyBorder="1" applyAlignment="1" applyProtection="1">
      <alignment horizontal="center" vertical="center" wrapText="1"/>
    </xf>
    <xf numFmtId="180" fontId="10" fillId="2" borderId="28" xfId="21" applyNumberFormat="1" applyFont="1" applyFill="1" applyBorder="1" applyAlignment="1" applyProtection="1">
      <alignment horizontal="center" vertical="center"/>
    </xf>
    <xf numFmtId="0" fontId="0" fillId="2" borderId="14" xfId="0" applyNumberFormat="1" applyFont="1" applyFill="1" applyBorder="1" applyAlignment="1" applyProtection="1">
      <alignment horizontal="center" vertical="center" wrapText="1"/>
    </xf>
    <xf numFmtId="0" fontId="0" fillId="2" borderId="25" xfId="0" applyNumberFormat="1" applyFont="1" applyFill="1" applyBorder="1" applyAlignment="1" applyProtection="1">
      <alignment horizontal="center" vertical="center" wrapText="1"/>
    </xf>
    <xf numFmtId="0" fontId="0" fillId="2" borderId="19" xfId="0" applyNumberFormat="1" applyFont="1" applyFill="1" applyBorder="1" applyAlignment="1" applyProtection="1">
      <alignment horizontal="center" wrapText="1"/>
    </xf>
    <xf numFmtId="0" fontId="10" fillId="2" borderId="23" xfId="0" applyNumberFormat="1" applyFont="1" applyFill="1" applyBorder="1" applyAlignment="1" applyProtection="1">
      <alignment horizontal="center" vertical="top" wrapText="1"/>
    </xf>
    <xf numFmtId="0" fontId="10" fillId="2" borderId="20" xfId="0" applyNumberFormat="1" applyFont="1" applyFill="1" applyBorder="1" applyAlignment="1" applyProtection="1">
      <alignment horizontal="center" vertical="top" wrapText="1"/>
    </xf>
    <xf numFmtId="0" fontId="0" fillId="2" borderId="20" xfId="0" applyNumberFormat="1" applyFont="1" applyFill="1" applyBorder="1" applyAlignment="1" applyProtection="1">
      <alignment horizontal="center" vertical="top" wrapText="1"/>
    </xf>
  </cellXfs>
  <cellStyles count="45">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一般 2" xfId="19" xr:uid="{00000000-0005-0000-0000-000013000000}"/>
    <cellStyle name="千分位[0]" xfId="20" builtinId="6"/>
    <cellStyle name="千分位[0] 2" xfId="21" xr:uid="{00000000-0005-0000-0000-000016000000}"/>
    <cellStyle name="中等" xfId="22" xr:uid="{00000000-0005-0000-0000-000018000000}"/>
    <cellStyle name="合計" xfId="23" xr:uid="{00000000-0005-0000-0000-000019000000}"/>
    <cellStyle name="好" xfId="24" xr:uid="{00000000-0005-0000-0000-00001A000000}"/>
    <cellStyle name="計算方式" xfId="25" xr:uid="{00000000-0005-0000-0000-00001C000000}"/>
    <cellStyle name="連結的儲存格" xfId="26" xr:uid="{00000000-0005-0000-0000-00001F000000}"/>
    <cellStyle name="備註" xfId="27" xr:uid="{00000000-0005-0000-0000-000020000000}"/>
    <cellStyle name="說明文字" xfId="28" xr:uid="{00000000-0005-0000-0000-000022000000}"/>
    <cellStyle name="輔色1" xfId="29" xr:uid="{00000000-0005-0000-0000-000023000000}"/>
    <cellStyle name="輔色2" xfId="30" xr:uid="{00000000-0005-0000-0000-000024000000}"/>
    <cellStyle name="輔色3" xfId="31" xr:uid="{00000000-0005-0000-0000-000025000000}"/>
    <cellStyle name="輔色4" xfId="32" xr:uid="{00000000-0005-0000-0000-000026000000}"/>
    <cellStyle name="輔色5" xfId="33" xr:uid="{00000000-0005-0000-0000-000027000000}"/>
    <cellStyle name="輔色6" xfId="34" xr:uid="{00000000-0005-0000-0000-000028000000}"/>
    <cellStyle name="標題" xfId="35" xr:uid="{00000000-0005-0000-0000-000029000000}"/>
    <cellStyle name="標題 1" xfId="36" xr:uid="{00000000-0005-0000-0000-00002A000000}"/>
    <cellStyle name="標題 2" xfId="37" xr:uid="{00000000-0005-0000-0000-00002B000000}"/>
    <cellStyle name="標題 3" xfId="38" xr:uid="{00000000-0005-0000-0000-00002C000000}"/>
    <cellStyle name="標題 4" xfId="39" xr:uid="{00000000-0005-0000-0000-00002D000000}"/>
    <cellStyle name="輸入" xfId="40" xr:uid="{00000000-0005-0000-0000-00002E000000}"/>
    <cellStyle name="輸出" xfId="41" xr:uid="{00000000-0005-0000-0000-00002F000000}"/>
    <cellStyle name="檢查儲存格" xfId="42" xr:uid="{00000000-0005-0000-0000-000030000000}"/>
    <cellStyle name="壞" xfId="43" xr:uid="{00000000-0005-0000-0000-000031000000}"/>
    <cellStyle name="警告文字" xfId="44" xr:uid="{00000000-0005-0000-0000-000032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1"/>
  <sheetViews>
    <sheetView tabSelected="1" workbookViewId="0">
      <selection activeCell="A2" sqref="A2"/>
    </sheetView>
  </sheetViews>
  <sheetFormatPr defaultColWidth="9" defaultRowHeight="16.5" customHeight="1"/>
  <cols>
    <col min="1" max="2" width="9.625" customWidth="1"/>
    <col min="3" max="8" width="10.625" customWidth="1"/>
    <col min="9" max="16" width="10.375" customWidth="1"/>
    <col min="17" max="18" width="9.625" customWidth="1"/>
    <col min="19" max="24" width="10.625" customWidth="1"/>
    <col min="25" max="32" width="10.375" customWidth="1"/>
    <col min="33" max="34" width="9.625" customWidth="1"/>
    <col min="35" max="40" width="10.625" customWidth="1"/>
    <col min="41" max="48" width="10.375" customWidth="1"/>
  </cols>
  <sheetData>
    <row r="1" spans="1:48" ht="32.1" customHeight="1">
      <c r="A1" s="60" t="s">
        <v>0</v>
      </c>
      <c r="B1" s="87"/>
      <c r="C1" s="87"/>
      <c r="D1" s="87"/>
      <c r="E1" s="87"/>
      <c r="F1" s="87"/>
      <c r="G1" s="87"/>
      <c r="H1" s="87"/>
      <c r="I1" s="86" t="s">
        <v>1</v>
      </c>
      <c r="J1" s="87"/>
      <c r="K1" s="87"/>
      <c r="L1" s="87"/>
      <c r="M1" s="87"/>
      <c r="N1" s="87"/>
      <c r="O1" s="87"/>
      <c r="P1" s="87"/>
      <c r="Q1" s="59" t="s">
        <v>2</v>
      </c>
      <c r="R1" s="60"/>
      <c r="S1" s="60"/>
      <c r="T1" s="60"/>
      <c r="U1" s="60"/>
      <c r="V1" s="60"/>
      <c r="W1" s="60"/>
      <c r="X1" s="60"/>
      <c r="Y1" s="92" t="s">
        <v>3</v>
      </c>
      <c r="Z1" s="60"/>
      <c r="AA1" s="60"/>
      <c r="AB1" s="60"/>
      <c r="AC1" s="60"/>
      <c r="AD1" s="60"/>
      <c r="AE1" s="60"/>
      <c r="AF1" s="60"/>
      <c r="AG1" s="59" t="s">
        <v>17</v>
      </c>
      <c r="AH1" s="60"/>
      <c r="AI1" s="60"/>
      <c r="AJ1" s="60"/>
      <c r="AK1" s="60"/>
      <c r="AL1" s="60"/>
      <c r="AM1" s="60"/>
      <c r="AN1" s="60"/>
      <c r="AO1" s="92" t="s">
        <v>19</v>
      </c>
      <c r="AP1" s="60"/>
      <c r="AQ1" s="60"/>
      <c r="AR1" s="60"/>
      <c r="AS1" s="60"/>
      <c r="AT1" s="60"/>
      <c r="AU1" s="60"/>
      <c r="AV1" s="60"/>
    </row>
    <row r="2" spans="1:48" s="19" customFormat="1" ht="32.1" customHeight="1" thickBot="1">
      <c r="A2" s="21"/>
      <c r="B2" s="15"/>
      <c r="C2" s="15"/>
      <c r="D2" s="15"/>
      <c r="E2" s="15"/>
      <c r="F2" s="26"/>
      <c r="G2" s="15"/>
      <c r="H2" s="26" t="s">
        <v>13</v>
      </c>
      <c r="I2" s="20"/>
      <c r="J2" s="16"/>
      <c r="K2" s="16"/>
      <c r="L2" s="16"/>
      <c r="M2" s="16"/>
      <c r="N2" s="26"/>
      <c r="O2" s="16"/>
      <c r="P2" s="26" t="s">
        <v>14</v>
      </c>
      <c r="X2" s="26" t="s">
        <v>13</v>
      </c>
      <c r="AD2" s="26"/>
      <c r="AF2" s="26" t="s">
        <v>14</v>
      </c>
      <c r="AN2" s="26" t="s">
        <v>13</v>
      </c>
      <c r="AT2" s="26"/>
      <c r="AV2" s="26" t="s">
        <v>14</v>
      </c>
    </row>
    <row r="3" spans="1:48" s="17" customFormat="1" ht="15.95" customHeight="1">
      <c r="A3" s="63" t="s">
        <v>20</v>
      </c>
      <c r="B3" s="64"/>
      <c r="C3" s="88" t="s">
        <v>36</v>
      </c>
      <c r="D3" s="74"/>
      <c r="E3" s="91" t="s">
        <v>21</v>
      </c>
      <c r="F3" s="72"/>
      <c r="G3" s="91" t="s">
        <v>8</v>
      </c>
      <c r="H3" s="72"/>
      <c r="I3" s="93" t="s">
        <v>9</v>
      </c>
      <c r="J3" s="94"/>
      <c r="K3" s="69" t="s">
        <v>23</v>
      </c>
      <c r="L3" s="70"/>
      <c r="M3" s="69" t="s">
        <v>25</v>
      </c>
      <c r="N3" s="70"/>
      <c r="O3" s="69" t="s">
        <v>55</v>
      </c>
      <c r="P3" s="70"/>
      <c r="Q3" s="63" t="s">
        <v>20</v>
      </c>
      <c r="R3" s="64"/>
      <c r="S3" s="71" t="s">
        <v>10</v>
      </c>
      <c r="T3" s="72"/>
      <c r="U3" s="71" t="s">
        <v>27</v>
      </c>
      <c r="V3" s="72"/>
      <c r="W3" s="73" t="s">
        <v>37</v>
      </c>
      <c r="X3" s="74"/>
      <c r="Y3" s="69" t="s">
        <v>58</v>
      </c>
      <c r="Z3" s="70"/>
      <c r="AA3" s="69" t="s">
        <v>30</v>
      </c>
      <c r="AB3" s="70"/>
      <c r="AC3" s="69" t="s">
        <v>41</v>
      </c>
      <c r="AD3" s="70"/>
      <c r="AE3" s="69" t="s">
        <v>18</v>
      </c>
      <c r="AF3" s="70"/>
      <c r="AG3" s="63" t="s">
        <v>20</v>
      </c>
      <c r="AH3" s="64"/>
      <c r="AI3" s="71" t="s">
        <v>34</v>
      </c>
      <c r="AJ3" s="72"/>
      <c r="AK3" s="69" t="s">
        <v>35</v>
      </c>
      <c r="AL3" s="95"/>
      <c r="AM3" s="101"/>
      <c r="AN3" s="102"/>
      <c r="AO3" s="93" t="s">
        <v>56</v>
      </c>
      <c r="AP3" s="94"/>
      <c r="AQ3" s="69" t="s">
        <v>31</v>
      </c>
      <c r="AR3" s="70"/>
      <c r="AS3" s="69" t="s">
        <v>32</v>
      </c>
      <c r="AT3" s="70"/>
      <c r="AU3" s="69" t="s">
        <v>33</v>
      </c>
      <c r="AV3" s="95"/>
    </row>
    <row r="4" spans="1:48" s="17" customFormat="1" ht="24" customHeight="1">
      <c r="A4" s="65"/>
      <c r="B4" s="66"/>
      <c r="C4" s="89" t="s">
        <v>38</v>
      </c>
      <c r="D4" s="90"/>
      <c r="E4" s="61" t="s">
        <v>22</v>
      </c>
      <c r="F4" s="62"/>
      <c r="G4" s="61" t="s">
        <v>11</v>
      </c>
      <c r="H4" s="62"/>
      <c r="I4" s="80" t="s">
        <v>12</v>
      </c>
      <c r="J4" s="81"/>
      <c r="K4" s="82" t="s">
        <v>24</v>
      </c>
      <c r="L4" s="83"/>
      <c r="M4" s="14" t="s">
        <v>42</v>
      </c>
      <c r="N4" s="13"/>
      <c r="O4" s="82" t="s">
        <v>26</v>
      </c>
      <c r="P4" s="83"/>
      <c r="Q4" s="65"/>
      <c r="R4" s="66"/>
      <c r="S4" s="61" t="s">
        <v>29</v>
      </c>
      <c r="T4" s="62"/>
      <c r="U4" s="61" t="s">
        <v>28</v>
      </c>
      <c r="V4" s="62"/>
      <c r="W4" s="99" t="s">
        <v>43</v>
      </c>
      <c r="X4" s="100"/>
      <c r="Y4" s="97" t="s">
        <v>57</v>
      </c>
      <c r="Z4" s="98"/>
      <c r="AA4" s="14" t="s">
        <v>44</v>
      </c>
      <c r="AB4" s="13"/>
      <c r="AC4" s="14" t="s">
        <v>45</v>
      </c>
      <c r="AD4" s="13"/>
      <c r="AE4" s="14" t="s">
        <v>46</v>
      </c>
      <c r="AF4" s="13"/>
      <c r="AG4" s="65"/>
      <c r="AH4" s="66"/>
      <c r="AI4" s="9" t="s">
        <v>47</v>
      </c>
      <c r="AJ4" s="8"/>
      <c r="AK4" s="14" t="s">
        <v>48</v>
      </c>
      <c r="AL4" s="12"/>
      <c r="AM4" s="11"/>
      <c r="AN4" s="10"/>
      <c r="AO4" s="5" t="s">
        <v>49</v>
      </c>
      <c r="AP4" s="4"/>
      <c r="AQ4" s="14" t="s">
        <v>50</v>
      </c>
      <c r="AR4" s="13"/>
      <c r="AS4" s="14" t="s">
        <v>51</v>
      </c>
      <c r="AT4" s="13"/>
      <c r="AU4" s="14" t="s">
        <v>52</v>
      </c>
      <c r="AV4" s="12"/>
    </row>
    <row r="5" spans="1:48" s="17" customFormat="1" ht="15" customHeight="1">
      <c r="A5" s="65"/>
      <c r="B5" s="66"/>
      <c r="C5" s="28" t="s">
        <v>39</v>
      </c>
      <c r="D5" s="29" t="s">
        <v>40</v>
      </c>
      <c r="E5" s="29" t="s">
        <v>39</v>
      </c>
      <c r="F5" s="30" t="s">
        <v>40</v>
      </c>
      <c r="G5" s="29" t="s">
        <v>39</v>
      </c>
      <c r="H5" s="30" t="s">
        <v>40</v>
      </c>
      <c r="I5" s="31" t="s">
        <v>39</v>
      </c>
      <c r="J5" s="29" t="s">
        <v>40</v>
      </c>
      <c r="K5" s="29" t="s">
        <v>39</v>
      </c>
      <c r="L5" s="29" t="s">
        <v>40</v>
      </c>
      <c r="M5" s="29" t="s">
        <v>39</v>
      </c>
      <c r="N5" s="29" t="s">
        <v>40</v>
      </c>
      <c r="O5" s="29" t="s">
        <v>39</v>
      </c>
      <c r="P5" s="29" t="s">
        <v>40</v>
      </c>
      <c r="Q5" s="65"/>
      <c r="R5" s="66"/>
      <c r="S5" s="29" t="s">
        <v>39</v>
      </c>
      <c r="T5" s="29" t="s">
        <v>40</v>
      </c>
      <c r="U5" s="29" t="s">
        <v>39</v>
      </c>
      <c r="V5" s="29" t="s">
        <v>40</v>
      </c>
      <c r="W5" s="29" t="s">
        <v>39</v>
      </c>
      <c r="X5" s="29" t="s">
        <v>40</v>
      </c>
      <c r="Y5" s="31" t="s">
        <v>39</v>
      </c>
      <c r="Z5" s="29" t="s">
        <v>40</v>
      </c>
      <c r="AA5" s="29" t="s">
        <v>39</v>
      </c>
      <c r="AB5" s="29" t="s">
        <v>40</v>
      </c>
      <c r="AC5" s="29" t="s">
        <v>39</v>
      </c>
      <c r="AD5" s="29" t="s">
        <v>40</v>
      </c>
      <c r="AE5" s="29" t="s">
        <v>39</v>
      </c>
      <c r="AF5" s="29" t="s">
        <v>40</v>
      </c>
      <c r="AG5" s="65"/>
      <c r="AH5" s="66"/>
      <c r="AI5" s="29" t="s">
        <v>39</v>
      </c>
      <c r="AJ5" s="29" t="s">
        <v>40</v>
      </c>
      <c r="AK5" s="53" t="s">
        <v>39</v>
      </c>
      <c r="AL5" s="54"/>
      <c r="AM5" s="53" t="s">
        <v>40</v>
      </c>
      <c r="AN5" s="103"/>
      <c r="AO5" s="31" t="s">
        <v>39</v>
      </c>
      <c r="AP5" s="29" t="s">
        <v>40</v>
      </c>
      <c r="AQ5" s="29" t="s">
        <v>39</v>
      </c>
      <c r="AR5" s="29" t="s">
        <v>40</v>
      </c>
      <c r="AS5" s="29" t="s">
        <v>39</v>
      </c>
      <c r="AT5" s="29" t="s">
        <v>40</v>
      </c>
      <c r="AU5" s="29" t="s">
        <v>39</v>
      </c>
      <c r="AV5" s="34" t="s">
        <v>40</v>
      </c>
    </row>
    <row r="6" spans="1:48" s="17" customFormat="1" ht="15" customHeight="1" thickBot="1">
      <c r="A6" s="67"/>
      <c r="B6" s="68"/>
      <c r="C6" s="32" t="s">
        <v>53</v>
      </c>
      <c r="D6" s="33" t="s">
        <v>54</v>
      </c>
      <c r="E6" s="33" t="s">
        <v>53</v>
      </c>
      <c r="F6" s="33" t="s">
        <v>54</v>
      </c>
      <c r="G6" s="33" t="s">
        <v>53</v>
      </c>
      <c r="H6" s="33" t="s">
        <v>54</v>
      </c>
      <c r="I6" s="32" t="s">
        <v>53</v>
      </c>
      <c r="J6" s="33" t="s">
        <v>54</v>
      </c>
      <c r="K6" s="33" t="s">
        <v>53</v>
      </c>
      <c r="L6" s="33" t="s">
        <v>54</v>
      </c>
      <c r="M6" s="33" t="s">
        <v>53</v>
      </c>
      <c r="N6" s="33" t="s">
        <v>54</v>
      </c>
      <c r="O6" s="33" t="s">
        <v>53</v>
      </c>
      <c r="P6" s="33" t="s">
        <v>54</v>
      </c>
      <c r="Q6" s="67"/>
      <c r="R6" s="68"/>
      <c r="S6" s="33" t="s">
        <v>53</v>
      </c>
      <c r="T6" s="33" t="s">
        <v>54</v>
      </c>
      <c r="U6" s="33" t="s">
        <v>53</v>
      </c>
      <c r="V6" s="33" t="s">
        <v>54</v>
      </c>
      <c r="W6" s="33" t="s">
        <v>53</v>
      </c>
      <c r="X6" s="33" t="s">
        <v>54</v>
      </c>
      <c r="Y6" s="32" t="s">
        <v>53</v>
      </c>
      <c r="Z6" s="33" t="s">
        <v>54</v>
      </c>
      <c r="AA6" s="33" t="s">
        <v>53</v>
      </c>
      <c r="AB6" s="33" t="s">
        <v>54</v>
      </c>
      <c r="AC6" s="33" t="s">
        <v>53</v>
      </c>
      <c r="AD6" s="33" t="s">
        <v>54</v>
      </c>
      <c r="AE6" s="33" t="s">
        <v>53</v>
      </c>
      <c r="AF6" s="33" t="s">
        <v>54</v>
      </c>
      <c r="AG6" s="67"/>
      <c r="AH6" s="68"/>
      <c r="AI6" s="33" t="s">
        <v>53</v>
      </c>
      <c r="AJ6" s="33" t="s">
        <v>54</v>
      </c>
      <c r="AK6" s="104" t="s">
        <v>53</v>
      </c>
      <c r="AL6" s="105"/>
      <c r="AM6" s="104" t="s">
        <v>54</v>
      </c>
      <c r="AN6" s="106"/>
      <c r="AO6" s="32" t="s">
        <v>53</v>
      </c>
      <c r="AP6" s="33" t="s">
        <v>54</v>
      </c>
      <c r="AQ6" s="33" t="s">
        <v>53</v>
      </c>
      <c r="AR6" s="33" t="s">
        <v>54</v>
      </c>
      <c r="AS6" s="33" t="s">
        <v>53</v>
      </c>
      <c r="AT6" s="33" t="s">
        <v>54</v>
      </c>
      <c r="AU6" s="33" t="s">
        <v>53</v>
      </c>
      <c r="AV6" s="35" t="s">
        <v>54</v>
      </c>
    </row>
    <row r="7" spans="1:48" s="17" customFormat="1" ht="16.5" customHeight="1">
      <c r="A7" s="43" t="s">
        <v>87</v>
      </c>
      <c r="B7" s="41" t="s">
        <v>59</v>
      </c>
      <c r="C7" s="42">
        <v>449385</v>
      </c>
      <c r="D7" s="42">
        <v>6025653</v>
      </c>
      <c r="E7" s="42">
        <v>1248</v>
      </c>
      <c r="F7" s="42">
        <v>10962</v>
      </c>
      <c r="G7" s="42">
        <v>403</v>
      </c>
      <c r="H7" s="42">
        <v>3893</v>
      </c>
      <c r="I7" s="47">
        <v>94032</v>
      </c>
      <c r="J7" s="47">
        <v>2251557</v>
      </c>
      <c r="K7" s="47">
        <v>233</v>
      </c>
      <c r="L7" s="47">
        <v>19785</v>
      </c>
      <c r="M7" s="47">
        <v>3051</v>
      </c>
      <c r="N7" s="47">
        <v>38664</v>
      </c>
      <c r="O7" s="47">
        <v>37398</v>
      </c>
      <c r="P7" s="47">
        <v>261544</v>
      </c>
      <c r="Q7" s="43" t="s">
        <v>87</v>
      </c>
      <c r="R7" s="41" t="s">
        <v>59</v>
      </c>
      <c r="S7" s="42">
        <v>172201</v>
      </c>
      <c r="T7" s="42">
        <v>1341083</v>
      </c>
      <c r="U7" s="42">
        <v>8771</v>
      </c>
      <c r="V7" s="42">
        <v>184448</v>
      </c>
      <c r="W7" s="42">
        <v>12438</v>
      </c>
      <c r="X7" s="42">
        <v>196904</v>
      </c>
      <c r="Y7" s="47">
        <v>8700</v>
      </c>
      <c r="Z7" s="47">
        <v>174372</v>
      </c>
      <c r="AA7" s="47">
        <v>6605</v>
      </c>
      <c r="AB7" s="47">
        <v>316681</v>
      </c>
      <c r="AC7" s="47">
        <v>10114</v>
      </c>
      <c r="AD7" s="47">
        <v>80952</v>
      </c>
      <c r="AE7" s="47">
        <v>26494</v>
      </c>
      <c r="AF7" s="47">
        <v>258921</v>
      </c>
      <c r="AG7" s="43" t="s">
        <v>87</v>
      </c>
      <c r="AH7" s="41" t="s">
        <v>59</v>
      </c>
      <c r="AI7" s="42">
        <v>11183</v>
      </c>
      <c r="AJ7" s="42">
        <v>230395</v>
      </c>
      <c r="AK7" s="3">
        <v>2534</v>
      </c>
      <c r="AL7" s="2"/>
      <c r="AM7" s="3">
        <v>97488</v>
      </c>
      <c r="AN7" s="1"/>
      <c r="AO7" s="47">
        <v>13190</v>
      </c>
      <c r="AP7" s="47">
        <v>113545</v>
      </c>
      <c r="AQ7" s="47">
        <v>23453</v>
      </c>
      <c r="AR7" s="47">
        <v>324635</v>
      </c>
      <c r="AS7" s="47">
        <v>1961</v>
      </c>
      <c r="AT7" s="47">
        <v>29207</v>
      </c>
      <c r="AU7" s="47">
        <v>15376</v>
      </c>
      <c r="AV7" s="47">
        <v>90617</v>
      </c>
    </row>
    <row r="8" spans="1:48" s="17" customFormat="1" ht="16.5" customHeight="1">
      <c r="A8" s="43" t="s">
        <v>88</v>
      </c>
      <c r="B8" s="41" t="s">
        <v>60</v>
      </c>
      <c r="C8" s="42">
        <v>461860</v>
      </c>
      <c r="D8" s="42">
        <v>6291702</v>
      </c>
      <c r="E8" s="42">
        <v>1296</v>
      </c>
      <c r="F8" s="42">
        <v>11558</v>
      </c>
      <c r="G8" s="42">
        <v>395</v>
      </c>
      <c r="H8" s="42">
        <v>4093</v>
      </c>
      <c r="I8" s="47">
        <v>94923</v>
      </c>
      <c r="J8" s="47">
        <v>2337277</v>
      </c>
      <c r="K8" s="47">
        <v>240</v>
      </c>
      <c r="L8" s="47">
        <v>20191</v>
      </c>
      <c r="M8" s="47">
        <v>3185</v>
      </c>
      <c r="N8" s="47">
        <v>37277</v>
      </c>
      <c r="O8" s="47">
        <v>38514</v>
      </c>
      <c r="P8" s="47">
        <v>273934</v>
      </c>
      <c r="Q8" s="43" t="s">
        <v>88</v>
      </c>
      <c r="R8" s="41" t="s">
        <v>60</v>
      </c>
      <c r="S8" s="42">
        <v>175681</v>
      </c>
      <c r="T8" s="42">
        <v>1410210</v>
      </c>
      <c r="U8" s="42">
        <v>8917</v>
      </c>
      <c r="V8" s="42">
        <v>192633</v>
      </c>
      <c r="W8" s="42">
        <v>14052</v>
      </c>
      <c r="X8" s="42">
        <v>223079</v>
      </c>
      <c r="Y8" s="47">
        <v>8979</v>
      </c>
      <c r="Z8" s="47">
        <v>184050</v>
      </c>
      <c r="AA8" s="47">
        <v>6685</v>
      </c>
      <c r="AB8" s="47">
        <v>320713</v>
      </c>
      <c r="AC8" s="47">
        <v>10981</v>
      </c>
      <c r="AD8" s="47">
        <v>86203</v>
      </c>
      <c r="AE8" s="47">
        <v>27721</v>
      </c>
      <c r="AF8" s="47">
        <v>271122</v>
      </c>
      <c r="AG8" s="43" t="s">
        <v>88</v>
      </c>
      <c r="AH8" s="41" t="s">
        <v>60</v>
      </c>
      <c r="AI8" s="42">
        <v>11675</v>
      </c>
      <c r="AJ8" s="42">
        <v>238201</v>
      </c>
      <c r="AK8" s="3">
        <v>2576</v>
      </c>
      <c r="AL8" s="2"/>
      <c r="AM8" s="3">
        <v>92504</v>
      </c>
      <c r="AN8" s="1"/>
      <c r="AO8" s="47">
        <v>13261</v>
      </c>
      <c r="AP8" s="47">
        <v>118334</v>
      </c>
      <c r="AQ8" s="47">
        <v>24517</v>
      </c>
      <c r="AR8" s="47">
        <v>342752</v>
      </c>
      <c r="AS8" s="47">
        <v>2063</v>
      </c>
      <c r="AT8" s="47">
        <v>31494</v>
      </c>
      <c r="AU8" s="47">
        <v>16199</v>
      </c>
      <c r="AV8" s="47">
        <v>96077</v>
      </c>
    </row>
    <row r="9" spans="1:48" s="17" customFormat="1" ht="16.5" customHeight="1">
      <c r="A9" s="43" t="s">
        <v>89</v>
      </c>
      <c r="B9" s="41" t="s">
        <v>61</v>
      </c>
      <c r="C9" s="42">
        <v>466875</v>
      </c>
      <c r="D9" s="42">
        <v>6403959</v>
      </c>
      <c r="E9" s="42">
        <v>1500</v>
      </c>
      <c r="F9" s="42">
        <v>12165</v>
      </c>
      <c r="G9" s="42">
        <v>376</v>
      </c>
      <c r="H9" s="42">
        <v>3874</v>
      </c>
      <c r="I9" s="47">
        <v>94056</v>
      </c>
      <c r="J9" s="47">
        <v>2353388</v>
      </c>
      <c r="K9" s="47">
        <v>247</v>
      </c>
      <c r="L9" s="47">
        <v>20567</v>
      </c>
      <c r="M9" s="47">
        <v>3248</v>
      </c>
      <c r="N9" s="47">
        <v>39473</v>
      </c>
      <c r="O9" s="47">
        <v>38788</v>
      </c>
      <c r="P9" s="47">
        <v>272695</v>
      </c>
      <c r="Q9" s="43" t="s">
        <v>89</v>
      </c>
      <c r="R9" s="41" t="s">
        <v>61</v>
      </c>
      <c r="S9" s="42">
        <v>176178</v>
      </c>
      <c r="T9" s="42">
        <v>1432569</v>
      </c>
      <c r="U9" s="42">
        <v>8975</v>
      </c>
      <c r="V9" s="42">
        <v>199463</v>
      </c>
      <c r="W9" s="42">
        <v>15814</v>
      </c>
      <c r="X9" s="42">
        <v>244165</v>
      </c>
      <c r="Y9" s="47">
        <v>9196</v>
      </c>
      <c r="Z9" s="47">
        <v>191277</v>
      </c>
      <c r="AA9" s="47">
        <v>6706</v>
      </c>
      <c r="AB9" s="47">
        <v>322323</v>
      </c>
      <c r="AC9" s="47">
        <v>11613</v>
      </c>
      <c r="AD9" s="47">
        <v>89074</v>
      </c>
      <c r="AE9" s="47">
        <v>28476</v>
      </c>
      <c r="AF9" s="47">
        <v>277360</v>
      </c>
      <c r="AG9" s="43" t="s">
        <v>89</v>
      </c>
      <c r="AH9" s="41" t="s">
        <v>61</v>
      </c>
      <c r="AI9" s="42">
        <v>11987</v>
      </c>
      <c r="AJ9" s="42">
        <v>248082</v>
      </c>
      <c r="AK9" s="3">
        <v>2554</v>
      </c>
      <c r="AL9" s="2"/>
      <c r="AM9" s="3">
        <v>90724</v>
      </c>
      <c r="AN9" s="1"/>
      <c r="AO9" s="47">
        <v>13972</v>
      </c>
      <c r="AP9" s="47">
        <v>125413</v>
      </c>
      <c r="AQ9" s="47">
        <v>24398</v>
      </c>
      <c r="AR9" s="47">
        <v>349428</v>
      </c>
      <c r="AS9" s="47">
        <v>2155</v>
      </c>
      <c r="AT9" s="47">
        <v>31755</v>
      </c>
      <c r="AU9" s="47">
        <v>16636</v>
      </c>
      <c r="AV9" s="47">
        <v>100164</v>
      </c>
    </row>
    <row r="10" spans="1:48" s="17" customFormat="1" ht="16.5" customHeight="1">
      <c r="A10" s="43" t="s">
        <v>90</v>
      </c>
      <c r="B10" s="41" t="s">
        <v>62</v>
      </c>
      <c r="C10" s="42">
        <v>474917</v>
      </c>
      <c r="D10" s="42">
        <v>6547791</v>
      </c>
      <c r="E10" s="42">
        <v>2192</v>
      </c>
      <c r="F10" s="42">
        <v>14504</v>
      </c>
      <c r="G10" s="42">
        <v>357</v>
      </c>
      <c r="H10" s="42">
        <v>3332</v>
      </c>
      <c r="I10" s="47">
        <v>93884</v>
      </c>
      <c r="J10" s="47">
        <v>2399067</v>
      </c>
      <c r="K10" s="47">
        <v>262</v>
      </c>
      <c r="L10" s="47">
        <v>20755</v>
      </c>
      <c r="M10" s="47">
        <v>3325</v>
      </c>
      <c r="N10" s="47">
        <v>37768</v>
      </c>
      <c r="O10" s="47">
        <v>39629</v>
      </c>
      <c r="P10" s="47">
        <v>276962</v>
      </c>
      <c r="Q10" s="43" t="s">
        <v>90</v>
      </c>
      <c r="R10" s="41" t="s">
        <v>62</v>
      </c>
      <c r="S10" s="42">
        <v>177267</v>
      </c>
      <c r="T10" s="42">
        <v>1454311</v>
      </c>
      <c r="U10" s="42">
        <v>9145</v>
      </c>
      <c r="V10" s="42">
        <v>205400</v>
      </c>
      <c r="W10" s="42">
        <v>17121</v>
      </c>
      <c r="X10" s="42">
        <v>263696</v>
      </c>
      <c r="Y10" s="47">
        <v>9414</v>
      </c>
      <c r="Z10" s="47">
        <v>196266</v>
      </c>
      <c r="AA10" s="47">
        <v>6725</v>
      </c>
      <c r="AB10" s="47">
        <v>322892</v>
      </c>
      <c r="AC10" s="47">
        <v>12647</v>
      </c>
      <c r="AD10" s="47">
        <v>95123</v>
      </c>
      <c r="AE10" s="47">
        <v>29366</v>
      </c>
      <c r="AF10" s="47">
        <v>283498</v>
      </c>
      <c r="AG10" s="43" t="s">
        <v>90</v>
      </c>
      <c r="AH10" s="41" t="s">
        <v>62</v>
      </c>
      <c r="AI10" s="42">
        <v>12383</v>
      </c>
      <c r="AJ10" s="42">
        <v>258568</v>
      </c>
      <c r="AK10" s="3">
        <v>2515</v>
      </c>
      <c r="AL10" s="2"/>
      <c r="AM10" s="3">
        <v>89967</v>
      </c>
      <c r="AN10" s="1"/>
      <c r="AO10" s="47">
        <v>15797</v>
      </c>
      <c r="AP10" s="47">
        <v>143436</v>
      </c>
      <c r="AQ10" s="47">
        <v>23507</v>
      </c>
      <c r="AR10" s="47">
        <v>345122</v>
      </c>
      <c r="AS10" s="47">
        <v>2287</v>
      </c>
      <c r="AT10" s="47">
        <v>32937</v>
      </c>
      <c r="AU10" s="47">
        <v>17094</v>
      </c>
      <c r="AV10" s="47">
        <v>104187</v>
      </c>
    </row>
    <row r="11" spans="1:48" s="17" customFormat="1" ht="16.5" customHeight="1">
      <c r="A11" s="43" t="s">
        <v>91</v>
      </c>
      <c r="B11" s="41" t="s">
        <v>63</v>
      </c>
      <c r="C11" s="42">
        <v>485466</v>
      </c>
      <c r="D11" s="42">
        <v>6752182</v>
      </c>
      <c r="E11" s="42">
        <v>2534</v>
      </c>
      <c r="F11" s="42">
        <v>15451</v>
      </c>
      <c r="G11" s="42">
        <v>369</v>
      </c>
      <c r="H11" s="42">
        <v>3341</v>
      </c>
      <c r="I11" s="47">
        <v>94165</v>
      </c>
      <c r="J11" s="47">
        <v>2466248</v>
      </c>
      <c r="K11" s="47">
        <v>273</v>
      </c>
      <c r="L11" s="47">
        <v>20913</v>
      </c>
      <c r="M11" s="47">
        <v>3351</v>
      </c>
      <c r="N11" s="47">
        <v>38177</v>
      </c>
      <c r="O11" s="47">
        <v>40662</v>
      </c>
      <c r="P11" s="47">
        <v>283954</v>
      </c>
      <c r="Q11" s="43" t="s">
        <v>91</v>
      </c>
      <c r="R11" s="41" t="s">
        <v>63</v>
      </c>
      <c r="S11" s="42">
        <v>179088</v>
      </c>
      <c r="T11" s="42">
        <v>1492099</v>
      </c>
      <c r="U11" s="42">
        <v>9209</v>
      </c>
      <c r="V11" s="42">
        <v>212573</v>
      </c>
      <c r="W11" s="42">
        <v>18954</v>
      </c>
      <c r="X11" s="42">
        <v>286120</v>
      </c>
      <c r="Y11" s="47">
        <v>9644</v>
      </c>
      <c r="Z11" s="47">
        <v>203310</v>
      </c>
      <c r="AA11" s="47">
        <v>6886</v>
      </c>
      <c r="AB11" s="47">
        <v>326479</v>
      </c>
      <c r="AC11" s="47">
        <v>13505</v>
      </c>
      <c r="AD11" s="47">
        <v>98439</v>
      </c>
      <c r="AE11" s="47">
        <v>30352</v>
      </c>
      <c r="AF11" s="47">
        <v>289608</v>
      </c>
      <c r="AG11" s="43" t="s">
        <v>91</v>
      </c>
      <c r="AH11" s="41" t="s">
        <v>63</v>
      </c>
      <c r="AI11" s="42">
        <v>12690</v>
      </c>
      <c r="AJ11" s="42">
        <v>265826</v>
      </c>
      <c r="AK11" s="3">
        <v>2478</v>
      </c>
      <c r="AL11" s="2"/>
      <c r="AM11" s="3">
        <v>88359</v>
      </c>
      <c r="AN11" s="1"/>
      <c r="AO11" s="47">
        <v>16129</v>
      </c>
      <c r="AP11" s="47">
        <v>158353</v>
      </c>
      <c r="AQ11" s="47">
        <v>24082</v>
      </c>
      <c r="AR11" s="47">
        <v>357184</v>
      </c>
      <c r="AS11" s="47">
        <v>2467</v>
      </c>
      <c r="AT11" s="47">
        <v>34734</v>
      </c>
      <c r="AU11" s="47">
        <v>18628</v>
      </c>
      <c r="AV11" s="47">
        <v>111014</v>
      </c>
    </row>
    <row r="12" spans="1:48" s="17" customFormat="1" ht="16.5" customHeight="1">
      <c r="A12" s="43" t="s">
        <v>92</v>
      </c>
      <c r="B12" s="41" t="s">
        <v>64</v>
      </c>
      <c r="C12" s="42">
        <v>495735</v>
      </c>
      <c r="D12" s="42">
        <v>6935746</v>
      </c>
      <c r="E12" s="42">
        <v>2550</v>
      </c>
      <c r="F12" s="42">
        <v>16324</v>
      </c>
      <c r="G12" s="42">
        <v>362</v>
      </c>
      <c r="H12" s="42">
        <v>3308</v>
      </c>
      <c r="I12" s="47">
        <v>94250</v>
      </c>
      <c r="J12" s="47">
        <v>2482350</v>
      </c>
      <c r="K12" s="47">
        <v>296</v>
      </c>
      <c r="L12" s="47">
        <v>20508</v>
      </c>
      <c r="M12" s="47">
        <v>3357</v>
      </c>
      <c r="N12" s="47">
        <v>35398</v>
      </c>
      <c r="O12" s="47">
        <v>41727</v>
      </c>
      <c r="P12" s="47">
        <v>289373</v>
      </c>
      <c r="Q12" s="43" t="s">
        <v>92</v>
      </c>
      <c r="R12" s="41" t="s">
        <v>64</v>
      </c>
      <c r="S12" s="42">
        <v>180535</v>
      </c>
      <c r="T12" s="42">
        <v>1523692</v>
      </c>
      <c r="U12" s="42">
        <v>9324</v>
      </c>
      <c r="V12" s="42">
        <v>222365</v>
      </c>
      <c r="W12" s="42">
        <v>21075</v>
      </c>
      <c r="X12" s="42">
        <v>310013</v>
      </c>
      <c r="Y12" s="47">
        <v>10024</v>
      </c>
      <c r="Z12" s="47">
        <v>220794</v>
      </c>
      <c r="AA12" s="47">
        <v>7074</v>
      </c>
      <c r="AB12" s="47">
        <v>330547</v>
      </c>
      <c r="AC12" s="47">
        <v>13627</v>
      </c>
      <c r="AD12" s="47">
        <v>98229</v>
      </c>
      <c r="AE12" s="47">
        <v>31296</v>
      </c>
      <c r="AF12" s="47">
        <v>296787</v>
      </c>
      <c r="AG12" s="43" t="s">
        <v>92</v>
      </c>
      <c r="AH12" s="41" t="s">
        <v>64</v>
      </c>
      <c r="AI12" s="42">
        <v>13269</v>
      </c>
      <c r="AJ12" s="42">
        <v>269237</v>
      </c>
      <c r="AK12" s="3">
        <v>2490</v>
      </c>
      <c r="AL12" s="2"/>
      <c r="AM12" s="3">
        <v>88392</v>
      </c>
      <c r="AN12" s="1"/>
      <c r="AO12" s="47">
        <v>16205</v>
      </c>
      <c r="AP12" s="47">
        <v>176822</v>
      </c>
      <c r="AQ12" s="47">
        <v>25340</v>
      </c>
      <c r="AR12" s="47">
        <v>374120</v>
      </c>
      <c r="AS12" s="47">
        <v>2971</v>
      </c>
      <c r="AT12" s="47">
        <v>38992</v>
      </c>
      <c r="AU12" s="47">
        <v>19963</v>
      </c>
      <c r="AV12" s="47">
        <v>138495</v>
      </c>
    </row>
    <row r="13" spans="1:48" s="17" customFormat="1" ht="16.5" customHeight="1">
      <c r="A13" s="43" t="s">
        <v>93</v>
      </c>
      <c r="B13" s="41" t="s">
        <v>65</v>
      </c>
      <c r="C13" s="42">
        <v>503818</v>
      </c>
      <c r="D13" s="42">
        <v>7086853</v>
      </c>
      <c r="E13" s="42">
        <v>2686</v>
      </c>
      <c r="F13" s="42">
        <v>16977</v>
      </c>
      <c r="G13" s="42">
        <v>352</v>
      </c>
      <c r="H13" s="42">
        <v>3314</v>
      </c>
      <c r="I13" s="47">
        <v>93929</v>
      </c>
      <c r="J13" s="47">
        <v>2504699</v>
      </c>
      <c r="K13" s="47">
        <v>321</v>
      </c>
      <c r="L13" s="47">
        <v>21460</v>
      </c>
      <c r="M13" s="47">
        <v>3390</v>
      </c>
      <c r="N13" s="47">
        <v>34630</v>
      </c>
      <c r="O13" s="47">
        <v>42591</v>
      </c>
      <c r="P13" s="47">
        <v>292218</v>
      </c>
      <c r="Q13" s="43" t="s">
        <v>93</v>
      </c>
      <c r="R13" s="41" t="s">
        <v>65</v>
      </c>
      <c r="S13" s="42">
        <v>181750</v>
      </c>
      <c r="T13" s="42">
        <v>1555550</v>
      </c>
      <c r="U13" s="42">
        <v>9408</v>
      </c>
      <c r="V13" s="42">
        <v>229118</v>
      </c>
      <c r="W13" s="42">
        <v>23677</v>
      </c>
      <c r="X13" s="42">
        <v>334117</v>
      </c>
      <c r="Y13" s="47">
        <v>10563</v>
      </c>
      <c r="Z13" s="47">
        <v>227709</v>
      </c>
      <c r="AA13" s="47">
        <v>7173</v>
      </c>
      <c r="AB13" s="47">
        <v>336713</v>
      </c>
      <c r="AC13" s="47">
        <v>13341</v>
      </c>
      <c r="AD13" s="47">
        <v>96736</v>
      </c>
      <c r="AE13" s="47">
        <v>31958</v>
      </c>
      <c r="AF13" s="47">
        <v>305943</v>
      </c>
      <c r="AG13" s="43" t="s">
        <v>93</v>
      </c>
      <c r="AH13" s="41" t="s">
        <v>65</v>
      </c>
      <c r="AI13" s="42">
        <v>13851</v>
      </c>
      <c r="AJ13" s="42">
        <v>285847</v>
      </c>
      <c r="AK13" s="3">
        <v>2482</v>
      </c>
      <c r="AL13" s="2"/>
      <c r="AM13" s="3">
        <v>87823</v>
      </c>
      <c r="AN13" s="1"/>
      <c r="AO13" s="47">
        <v>16444</v>
      </c>
      <c r="AP13" s="47">
        <v>175455</v>
      </c>
      <c r="AQ13" s="47">
        <v>26189</v>
      </c>
      <c r="AR13" s="47">
        <v>393113</v>
      </c>
      <c r="AS13" s="47">
        <v>3159</v>
      </c>
      <c r="AT13" s="47">
        <v>42123</v>
      </c>
      <c r="AU13" s="47">
        <v>20554</v>
      </c>
      <c r="AV13" s="47">
        <v>143308</v>
      </c>
    </row>
    <row r="14" spans="1:48" s="17" customFormat="1" ht="16.5" customHeight="1">
      <c r="A14" s="43" t="s">
        <v>94</v>
      </c>
      <c r="B14" s="41" t="s">
        <v>66</v>
      </c>
      <c r="C14" s="42">
        <v>513041</v>
      </c>
      <c r="D14" s="42">
        <v>7267123</v>
      </c>
      <c r="E14" s="42">
        <v>2834</v>
      </c>
      <c r="F14" s="42">
        <v>18341</v>
      </c>
      <c r="G14" s="42">
        <v>335</v>
      </c>
      <c r="H14" s="42">
        <v>3312</v>
      </c>
      <c r="I14" s="47">
        <v>93906</v>
      </c>
      <c r="J14" s="47">
        <v>2554410</v>
      </c>
      <c r="K14" s="47">
        <v>348</v>
      </c>
      <c r="L14" s="47">
        <v>21786</v>
      </c>
      <c r="M14" s="47">
        <v>3475</v>
      </c>
      <c r="N14" s="47">
        <v>34483</v>
      </c>
      <c r="O14" s="47">
        <v>43381</v>
      </c>
      <c r="P14" s="47">
        <v>298607</v>
      </c>
      <c r="Q14" s="43" t="s">
        <v>94</v>
      </c>
      <c r="R14" s="41" t="s">
        <v>66</v>
      </c>
      <c r="S14" s="42">
        <v>183088</v>
      </c>
      <c r="T14" s="42">
        <v>1587117</v>
      </c>
      <c r="U14" s="42">
        <v>9527</v>
      </c>
      <c r="V14" s="42">
        <v>234704</v>
      </c>
      <c r="W14" s="42">
        <v>26590</v>
      </c>
      <c r="X14" s="42">
        <v>357280</v>
      </c>
      <c r="Y14" s="47">
        <v>10994</v>
      </c>
      <c r="Z14" s="47">
        <v>234029</v>
      </c>
      <c r="AA14" s="47">
        <v>7324</v>
      </c>
      <c r="AB14" s="47">
        <v>339769</v>
      </c>
      <c r="AC14" s="47">
        <v>13474</v>
      </c>
      <c r="AD14" s="47">
        <v>98118</v>
      </c>
      <c r="AE14" s="47">
        <v>32809</v>
      </c>
      <c r="AF14" s="47">
        <v>314086</v>
      </c>
      <c r="AG14" s="43" t="s">
        <v>94</v>
      </c>
      <c r="AH14" s="41" t="s">
        <v>66</v>
      </c>
      <c r="AI14" s="42">
        <v>14333</v>
      </c>
      <c r="AJ14" s="42">
        <v>301129</v>
      </c>
      <c r="AK14" s="3">
        <v>2447</v>
      </c>
      <c r="AL14" s="2"/>
      <c r="AM14" s="3">
        <v>88110</v>
      </c>
      <c r="AN14" s="1"/>
      <c r="AO14" s="47">
        <v>16530</v>
      </c>
      <c r="AP14" s="47">
        <v>178433</v>
      </c>
      <c r="AQ14" s="47">
        <v>27078</v>
      </c>
      <c r="AR14" s="47">
        <v>411389</v>
      </c>
      <c r="AS14" s="47">
        <v>3504</v>
      </c>
      <c r="AT14" s="47">
        <v>44703</v>
      </c>
      <c r="AU14" s="47">
        <v>21064</v>
      </c>
      <c r="AV14" s="47">
        <v>147317</v>
      </c>
    </row>
    <row r="15" spans="1:48" s="17" customFormat="1" ht="16.5" customHeight="1">
      <c r="A15" s="43" t="s">
        <v>95</v>
      </c>
      <c r="B15" s="41" t="s">
        <v>67</v>
      </c>
      <c r="C15" s="42">
        <v>522327</v>
      </c>
      <c r="D15" s="42">
        <v>7422066</v>
      </c>
      <c r="E15" s="42">
        <v>2908</v>
      </c>
      <c r="F15" s="42">
        <v>19341</v>
      </c>
      <c r="G15" s="42">
        <v>321</v>
      </c>
      <c r="H15" s="42">
        <v>3355</v>
      </c>
      <c r="I15" s="47">
        <v>94366</v>
      </c>
      <c r="J15" s="47">
        <v>2574645</v>
      </c>
      <c r="K15" s="47">
        <v>385</v>
      </c>
      <c r="L15" s="47">
        <v>21885</v>
      </c>
      <c r="M15" s="47">
        <v>3575</v>
      </c>
      <c r="N15" s="47">
        <v>36614</v>
      </c>
      <c r="O15" s="47">
        <v>44278</v>
      </c>
      <c r="P15" s="47">
        <v>307359</v>
      </c>
      <c r="Q15" s="43" t="s">
        <v>95</v>
      </c>
      <c r="R15" s="41" t="s">
        <v>67</v>
      </c>
      <c r="S15" s="42">
        <v>183594</v>
      </c>
      <c r="T15" s="42">
        <v>1605555</v>
      </c>
      <c r="U15" s="42">
        <v>9681</v>
      </c>
      <c r="V15" s="42">
        <v>238879</v>
      </c>
      <c r="W15" s="42">
        <v>28784</v>
      </c>
      <c r="X15" s="42">
        <v>377513</v>
      </c>
      <c r="Y15" s="47">
        <v>11452</v>
      </c>
      <c r="Z15" s="47">
        <v>254181</v>
      </c>
      <c r="AA15" s="47">
        <v>7519</v>
      </c>
      <c r="AB15" s="47">
        <v>342442</v>
      </c>
      <c r="AC15" s="47">
        <v>13861</v>
      </c>
      <c r="AD15" s="47">
        <v>100629</v>
      </c>
      <c r="AE15" s="47">
        <v>33767</v>
      </c>
      <c r="AF15" s="47">
        <v>325104</v>
      </c>
      <c r="AG15" s="43" t="s">
        <v>95</v>
      </c>
      <c r="AH15" s="41" t="s">
        <v>67</v>
      </c>
      <c r="AI15" s="42">
        <v>14858</v>
      </c>
      <c r="AJ15" s="42">
        <v>311512</v>
      </c>
      <c r="AK15" s="3">
        <v>2449</v>
      </c>
      <c r="AL15" s="2"/>
      <c r="AM15" s="3">
        <v>89269</v>
      </c>
      <c r="AN15" s="1"/>
      <c r="AO15" s="47">
        <v>16661</v>
      </c>
      <c r="AP15" s="47">
        <v>182346</v>
      </c>
      <c r="AQ15" s="47">
        <v>28204</v>
      </c>
      <c r="AR15" s="47">
        <v>431693</v>
      </c>
      <c r="AS15" s="47">
        <v>3768</v>
      </c>
      <c r="AT15" s="47">
        <v>49053</v>
      </c>
      <c r="AU15" s="47">
        <v>21896</v>
      </c>
      <c r="AV15" s="47">
        <v>150691</v>
      </c>
    </row>
    <row r="16" spans="1:48" s="17" customFormat="1" ht="16.5" customHeight="1">
      <c r="A16" s="43" t="s">
        <v>96</v>
      </c>
      <c r="B16" s="41" t="s">
        <v>68</v>
      </c>
      <c r="C16" s="42">
        <v>530825</v>
      </c>
      <c r="D16" s="42">
        <v>7576830</v>
      </c>
      <c r="E16" s="42">
        <v>3010</v>
      </c>
      <c r="F16" s="42">
        <v>20158</v>
      </c>
      <c r="G16" s="42">
        <v>321</v>
      </c>
      <c r="H16" s="42">
        <v>3353</v>
      </c>
      <c r="I16" s="47">
        <v>94215</v>
      </c>
      <c r="J16" s="47">
        <v>2585763</v>
      </c>
      <c r="K16" s="47">
        <v>435</v>
      </c>
      <c r="L16" s="47">
        <v>22111</v>
      </c>
      <c r="M16" s="47">
        <v>3688</v>
      </c>
      <c r="N16" s="47">
        <v>38868</v>
      </c>
      <c r="O16" s="47">
        <v>45335</v>
      </c>
      <c r="P16" s="47">
        <v>319411</v>
      </c>
      <c r="Q16" s="43" t="s">
        <v>96</v>
      </c>
      <c r="R16" s="41" t="s">
        <v>68</v>
      </c>
      <c r="S16" s="42">
        <v>184091</v>
      </c>
      <c r="T16" s="42">
        <v>1622131</v>
      </c>
      <c r="U16" s="42">
        <v>9792</v>
      </c>
      <c r="V16" s="42">
        <v>241101</v>
      </c>
      <c r="W16" s="42">
        <v>30471</v>
      </c>
      <c r="X16" s="42">
        <v>396919</v>
      </c>
      <c r="Y16" s="47">
        <v>11834</v>
      </c>
      <c r="Z16" s="47">
        <v>265802</v>
      </c>
      <c r="AA16" s="47">
        <v>7679</v>
      </c>
      <c r="AB16" s="47">
        <v>348346</v>
      </c>
      <c r="AC16" s="47">
        <v>14409</v>
      </c>
      <c r="AD16" s="47">
        <v>103960</v>
      </c>
      <c r="AE16" s="47">
        <v>34729</v>
      </c>
      <c r="AF16" s="47">
        <v>335373</v>
      </c>
      <c r="AG16" s="43" t="s">
        <v>96</v>
      </c>
      <c r="AH16" s="41" t="s">
        <v>68</v>
      </c>
      <c r="AI16" s="42">
        <v>15196</v>
      </c>
      <c r="AJ16" s="42">
        <v>323468</v>
      </c>
      <c r="AK16" s="3">
        <v>2456</v>
      </c>
      <c r="AL16" s="2"/>
      <c r="AM16" s="3">
        <v>92774</v>
      </c>
      <c r="AN16" s="1"/>
      <c r="AO16" s="47">
        <v>16986</v>
      </c>
      <c r="AP16" s="47">
        <v>189731</v>
      </c>
      <c r="AQ16" s="47">
        <v>29335</v>
      </c>
      <c r="AR16" s="47">
        <v>459041</v>
      </c>
      <c r="AS16" s="47">
        <v>3994</v>
      </c>
      <c r="AT16" s="47">
        <v>52963</v>
      </c>
      <c r="AU16" s="47">
        <v>22849</v>
      </c>
      <c r="AV16" s="47">
        <v>155557</v>
      </c>
    </row>
    <row r="17" spans="1:48" s="17" customFormat="1" ht="16.5" customHeight="1">
      <c r="A17" s="43" t="s">
        <v>97</v>
      </c>
      <c r="B17" s="41" t="s">
        <v>69</v>
      </c>
      <c r="C17" s="42">
        <v>540957</v>
      </c>
      <c r="D17" s="42">
        <v>7655695</v>
      </c>
      <c r="E17" s="42">
        <v>3467</v>
      </c>
      <c r="F17" s="42">
        <v>21501</v>
      </c>
      <c r="G17" s="42">
        <v>310</v>
      </c>
      <c r="H17" s="42">
        <v>3375</v>
      </c>
      <c r="I17" s="47">
        <v>94050</v>
      </c>
      <c r="J17" s="47">
        <v>2582716</v>
      </c>
      <c r="K17" s="47">
        <v>491</v>
      </c>
      <c r="L17" s="47">
        <v>23013</v>
      </c>
      <c r="M17" s="47">
        <v>3780</v>
      </c>
      <c r="N17" s="47">
        <v>40526</v>
      </c>
      <c r="O17" s="47">
        <v>46441</v>
      </c>
      <c r="P17" s="47">
        <v>331122</v>
      </c>
      <c r="Q17" s="43" t="s">
        <v>97</v>
      </c>
      <c r="R17" s="41" t="s">
        <v>69</v>
      </c>
      <c r="S17" s="42">
        <v>185246</v>
      </c>
      <c r="T17" s="42">
        <v>1626576</v>
      </c>
      <c r="U17" s="42">
        <v>9857</v>
      </c>
      <c r="V17" s="42">
        <v>240731</v>
      </c>
      <c r="W17" s="42">
        <v>32748</v>
      </c>
      <c r="X17" s="42">
        <v>393743</v>
      </c>
      <c r="Y17" s="47">
        <v>12291</v>
      </c>
      <c r="Z17" s="47">
        <v>275351</v>
      </c>
      <c r="AA17" s="47">
        <v>7947</v>
      </c>
      <c r="AB17" s="47">
        <v>349812</v>
      </c>
      <c r="AC17" s="47">
        <v>15138</v>
      </c>
      <c r="AD17" s="47">
        <v>108445</v>
      </c>
      <c r="AE17" s="47">
        <v>35806</v>
      </c>
      <c r="AF17" s="47">
        <v>345647</v>
      </c>
      <c r="AG17" s="43" t="s">
        <v>97</v>
      </c>
      <c r="AH17" s="41" t="s">
        <v>69</v>
      </c>
      <c r="AI17" s="42">
        <v>15290</v>
      </c>
      <c r="AJ17" s="42">
        <v>324380</v>
      </c>
      <c r="AK17" s="3">
        <v>2474</v>
      </c>
      <c r="AL17" s="2"/>
      <c r="AM17" s="3">
        <v>96669</v>
      </c>
      <c r="AN17" s="1"/>
      <c r="AO17" s="47">
        <v>17272</v>
      </c>
      <c r="AP17" s="47">
        <v>194513</v>
      </c>
      <c r="AQ17" s="47">
        <v>30484</v>
      </c>
      <c r="AR17" s="47">
        <v>484264</v>
      </c>
      <c r="AS17" s="47">
        <v>4363</v>
      </c>
      <c r="AT17" s="47">
        <v>55086</v>
      </c>
      <c r="AU17" s="47">
        <v>23502</v>
      </c>
      <c r="AV17" s="47">
        <v>158225</v>
      </c>
    </row>
    <row r="18" spans="1:48" s="17" customFormat="1" ht="16.5" customHeight="1">
      <c r="A18" s="43" t="s">
        <v>98</v>
      </c>
      <c r="B18" s="41" t="s">
        <v>70</v>
      </c>
      <c r="C18" s="42">
        <v>554883</v>
      </c>
      <c r="D18" s="42">
        <v>7756669</v>
      </c>
      <c r="E18" s="42">
        <v>3921</v>
      </c>
      <c r="F18" s="42">
        <v>22100</v>
      </c>
      <c r="G18" s="42">
        <v>314</v>
      </c>
      <c r="H18" s="42">
        <v>3406</v>
      </c>
      <c r="I18" s="47">
        <v>94560</v>
      </c>
      <c r="J18" s="47">
        <v>2614090</v>
      </c>
      <c r="K18" s="47">
        <v>557</v>
      </c>
      <c r="L18" s="47">
        <v>23286</v>
      </c>
      <c r="M18" s="47">
        <v>3930</v>
      </c>
      <c r="N18" s="47">
        <v>40560</v>
      </c>
      <c r="O18" s="47">
        <v>48131</v>
      </c>
      <c r="P18" s="47">
        <v>343006</v>
      </c>
      <c r="Q18" s="43" t="s">
        <v>98</v>
      </c>
      <c r="R18" s="41" t="s">
        <v>70</v>
      </c>
      <c r="S18" s="42">
        <v>188108</v>
      </c>
      <c r="T18" s="42">
        <v>1636275</v>
      </c>
      <c r="U18" s="42">
        <v>10012</v>
      </c>
      <c r="V18" s="42">
        <v>242792</v>
      </c>
      <c r="W18" s="42">
        <v>34750</v>
      </c>
      <c r="X18" s="42">
        <v>383955</v>
      </c>
      <c r="Y18" s="47">
        <v>12858</v>
      </c>
      <c r="Z18" s="47">
        <v>286406</v>
      </c>
      <c r="AA18" s="47">
        <v>8326</v>
      </c>
      <c r="AB18" s="47">
        <v>348303</v>
      </c>
      <c r="AC18" s="47">
        <v>16012</v>
      </c>
      <c r="AD18" s="47">
        <v>111629</v>
      </c>
      <c r="AE18" s="47">
        <v>37256</v>
      </c>
      <c r="AF18" s="47">
        <v>357183</v>
      </c>
      <c r="AG18" s="43" t="s">
        <v>98</v>
      </c>
      <c r="AH18" s="41" t="s">
        <v>70</v>
      </c>
      <c r="AI18" s="42">
        <v>15598</v>
      </c>
      <c r="AJ18" s="42">
        <v>332154</v>
      </c>
      <c r="AK18" s="3">
        <v>2475</v>
      </c>
      <c r="AL18" s="2"/>
      <c r="AM18" s="3">
        <v>97964</v>
      </c>
      <c r="AN18" s="1"/>
      <c r="AO18" s="47">
        <v>17533</v>
      </c>
      <c r="AP18" s="47">
        <v>195229</v>
      </c>
      <c r="AQ18" s="47">
        <v>31944</v>
      </c>
      <c r="AR18" s="47">
        <v>506457</v>
      </c>
      <c r="AS18" s="47">
        <v>4558</v>
      </c>
      <c r="AT18" s="47">
        <v>52120</v>
      </c>
      <c r="AU18" s="47">
        <v>24040</v>
      </c>
      <c r="AV18" s="47">
        <v>159754</v>
      </c>
    </row>
    <row r="19" spans="1:48" s="17" customFormat="1" ht="16.5" customHeight="1">
      <c r="A19" s="43" t="s">
        <v>99</v>
      </c>
      <c r="B19" s="41" t="s">
        <v>71</v>
      </c>
      <c r="C19" s="42">
        <v>570327</v>
      </c>
      <c r="D19" s="42">
        <v>7964800</v>
      </c>
      <c r="E19" s="42">
        <v>4905</v>
      </c>
      <c r="F19" s="42">
        <v>26024</v>
      </c>
      <c r="G19" s="42">
        <v>303</v>
      </c>
      <c r="H19" s="42">
        <v>3512</v>
      </c>
      <c r="I19" s="47">
        <v>94253</v>
      </c>
      <c r="J19" s="47">
        <v>2654676</v>
      </c>
      <c r="K19" s="47">
        <v>668</v>
      </c>
      <c r="L19" s="47">
        <v>23778</v>
      </c>
      <c r="M19" s="47">
        <v>4096</v>
      </c>
      <c r="N19" s="47">
        <v>42033</v>
      </c>
      <c r="O19" s="47">
        <v>50525</v>
      </c>
      <c r="P19" s="47">
        <v>367901</v>
      </c>
      <c r="Q19" s="43" t="s">
        <v>99</v>
      </c>
      <c r="R19" s="41" t="s">
        <v>71</v>
      </c>
      <c r="S19" s="42">
        <v>190905</v>
      </c>
      <c r="T19" s="42">
        <v>1669479</v>
      </c>
      <c r="U19" s="42">
        <v>10195</v>
      </c>
      <c r="V19" s="42">
        <v>247210</v>
      </c>
      <c r="W19" s="42">
        <v>37237</v>
      </c>
      <c r="X19" s="42">
        <v>411264</v>
      </c>
      <c r="Y19" s="47">
        <v>13166</v>
      </c>
      <c r="Z19" s="47">
        <v>296436</v>
      </c>
      <c r="AA19" s="47">
        <v>8631</v>
      </c>
      <c r="AB19" s="47">
        <v>349726</v>
      </c>
      <c r="AC19" s="47">
        <v>16890</v>
      </c>
      <c r="AD19" s="47">
        <v>114458</v>
      </c>
      <c r="AE19" s="47">
        <v>38570</v>
      </c>
      <c r="AF19" s="47">
        <v>374178</v>
      </c>
      <c r="AG19" s="43" t="s">
        <v>99</v>
      </c>
      <c r="AH19" s="41" t="s">
        <v>71</v>
      </c>
      <c r="AI19" s="42">
        <v>16058</v>
      </c>
      <c r="AJ19" s="42">
        <v>340682</v>
      </c>
      <c r="AK19" s="3">
        <v>2477</v>
      </c>
      <c r="AL19" s="2"/>
      <c r="AM19" s="3">
        <v>97689</v>
      </c>
      <c r="AN19" s="1"/>
      <c r="AO19" s="47">
        <v>17899</v>
      </c>
      <c r="AP19" s="47">
        <v>194572</v>
      </c>
      <c r="AQ19" s="47">
        <v>33635</v>
      </c>
      <c r="AR19" s="47">
        <v>531797</v>
      </c>
      <c r="AS19" s="47">
        <v>4886</v>
      </c>
      <c r="AT19" s="47">
        <v>54828</v>
      </c>
      <c r="AU19" s="47">
        <v>25028</v>
      </c>
      <c r="AV19" s="47">
        <v>164557</v>
      </c>
    </row>
    <row r="20" spans="1:48" s="17" customFormat="1" ht="16.5" customHeight="1">
      <c r="A20" s="43" t="s">
        <v>100</v>
      </c>
      <c r="B20" s="41" t="s">
        <v>72</v>
      </c>
      <c r="C20" s="42">
        <v>582771</v>
      </c>
      <c r="D20" s="42">
        <v>8054682</v>
      </c>
      <c r="E20" s="42">
        <v>5557</v>
      </c>
      <c r="F20" s="42">
        <v>28644</v>
      </c>
      <c r="G20" s="42">
        <v>289</v>
      </c>
      <c r="H20" s="42">
        <v>3496</v>
      </c>
      <c r="I20" s="47">
        <v>93110</v>
      </c>
      <c r="J20" s="47">
        <v>2598906</v>
      </c>
      <c r="K20" s="47">
        <v>756</v>
      </c>
      <c r="L20" s="47">
        <v>24600</v>
      </c>
      <c r="M20" s="47">
        <v>4281</v>
      </c>
      <c r="N20" s="47">
        <v>43184</v>
      </c>
      <c r="O20" s="47">
        <v>52943</v>
      </c>
      <c r="P20" s="47">
        <v>395083</v>
      </c>
      <c r="Q20" s="43" t="s">
        <v>100</v>
      </c>
      <c r="R20" s="41" t="s">
        <v>72</v>
      </c>
      <c r="S20" s="42">
        <v>192305</v>
      </c>
      <c r="T20" s="42">
        <v>1685201</v>
      </c>
      <c r="U20" s="42">
        <v>10340</v>
      </c>
      <c r="V20" s="42">
        <v>250249</v>
      </c>
      <c r="W20" s="42">
        <v>40356</v>
      </c>
      <c r="X20" s="42">
        <v>451024</v>
      </c>
      <c r="Y20" s="47">
        <v>13236</v>
      </c>
      <c r="Z20" s="47">
        <v>292148</v>
      </c>
      <c r="AA20" s="47">
        <v>8949</v>
      </c>
      <c r="AB20" s="47">
        <v>350163</v>
      </c>
      <c r="AC20" s="47">
        <v>17313</v>
      </c>
      <c r="AD20" s="47">
        <v>116502</v>
      </c>
      <c r="AE20" s="47">
        <v>39879</v>
      </c>
      <c r="AF20" s="47">
        <v>385185</v>
      </c>
      <c r="AG20" s="43" t="s">
        <v>100</v>
      </c>
      <c r="AH20" s="41" t="s">
        <v>72</v>
      </c>
      <c r="AI20" s="42">
        <v>16513</v>
      </c>
      <c r="AJ20" s="42">
        <v>351758</v>
      </c>
      <c r="AK20" s="3">
        <v>2480</v>
      </c>
      <c r="AL20" s="2"/>
      <c r="AM20" s="3">
        <v>96765</v>
      </c>
      <c r="AN20" s="1"/>
      <c r="AO20" s="47">
        <v>18211</v>
      </c>
      <c r="AP20" s="47">
        <v>197158</v>
      </c>
      <c r="AQ20" s="47">
        <v>35221</v>
      </c>
      <c r="AR20" s="47">
        <v>556463</v>
      </c>
      <c r="AS20" s="47">
        <v>5219</v>
      </c>
      <c r="AT20" s="47">
        <v>58402</v>
      </c>
      <c r="AU20" s="47">
        <v>25813</v>
      </c>
      <c r="AV20" s="47">
        <v>169751</v>
      </c>
    </row>
    <row r="21" spans="1:48" s="17" customFormat="1" ht="16.5" customHeight="1">
      <c r="A21" s="43" t="s">
        <v>101</v>
      </c>
      <c r="B21" s="41" t="s">
        <v>73</v>
      </c>
      <c r="C21" s="42">
        <v>595364</v>
      </c>
      <c r="D21" s="42">
        <v>8222995</v>
      </c>
      <c r="E21" s="42">
        <v>7110</v>
      </c>
      <c r="F21" s="42">
        <v>32988</v>
      </c>
      <c r="G21" s="42">
        <v>278</v>
      </c>
      <c r="H21" s="42">
        <v>3478</v>
      </c>
      <c r="I21" s="47">
        <v>91964</v>
      </c>
      <c r="J21" s="47">
        <v>2599288</v>
      </c>
      <c r="K21" s="47">
        <v>808</v>
      </c>
      <c r="L21" s="47">
        <v>25308</v>
      </c>
      <c r="M21" s="47">
        <v>4440</v>
      </c>
      <c r="N21" s="47">
        <v>44462</v>
      </c>
      <c r="O21" s="47">
        <v>55675</v>
      </c>
      <c r="P21" s="47">
        <v>426942</v>
      </c>
      <c r="Q21" s="43" t="s">
        <v>101</v>
      </c>
      <c r="R21" s="41" t="s">
        <v>73</v>
      </c>
      <c r="S21" s="42">
        <v>192969</v>
      </c>
      <c r="T21" s="42">
        <v>1702449</v>
      </c>
      <c r="U21" s="42">
        <v>10416</v>
      </c>
      <c r="V21" s="42">
        <v>255132</v>
      </c>
      <c r="W21" s="42">
        <v>43212</v>
      </c>
      <c r="X21" s="42">
        <v>477607</v>
      </c>
      <c r="Y21" s="47">
        <v>13377</v>
      </c>
      <c r="Z21" s="47">
        <v>295737</v>
      </c>
      <c r="AA21" s="47">
        <v>9215</v>
      </c>
      <c r="AB21" s="47">
        <v>355778</v>
      </c>
      <c r="AC21" s="47">
        <v>18033</v>
      </c>
      <c r="AD21" s="47">
        <v>120622</v>
      </c>
      <c r="AE21" s="47">
        <v>40898</v>
      </c>
      <c r="AF21" s="47">
        <v>395354</v>
      </c>
      <c r="AG21" s="43" t="s">
        <v>101</v>
      </c>
      <c r="AH21" s="41" t="s">
        <v>73</v>
      </c>
      <c r="AI21" s="42">
        <v>17034</v>
      </c>
      <c r="AJ21" s="42">
        <v>373676</v>
      </c>
      <c r="AK21" s="3">
        <v>2489</v>
      </c>
      <c r="AL21" s="2"/>
      <c r="AM21" s="3">
        <v>97988</v>
      </c>
      <c r="AN21" s="1"/>
      <c r="AO21" s="47">
        <v>18537</v>
      </c>
      <c r="AP21" s="47">
        <v>200193</v>
      </c>
      <c r="AQ21" s="47">
        <v>36519</v>
      </c>
      <c r="AR21" s="47">
        <v>579179</v>
      </c>
      <c r="AS21" s="47">
        <v>5807</v>
      </c>
      <c r="AT21" s="47">
        <v>62149</v>
      </c>
      <c r="AU21" s="47">
        <v>26583</v>
      </c>
      <c r="AV21" s="47">
        <v>174665</v>
      </c>
    </row>
    <row r="22" spans="1:48" s="17" customFormat="1" ht="16.5" customHeight="1">
      <c r="A22" s="43" t="s">
        <v>102</v>
      </c>
      <c r="B22" s="41" t="s">
        <v>74</v>
      </c>
      <c r="C22" s="42">
        <v>590303</v>
      </c>
      <c r="D22" s="42">
        <v>8085729</v>
      </c>
      <c r="E22" s="42">
        <v>6394</v>
      </c>
      <c r="F22" s="42">
        <v>30958</v>
      </c>
      <c r="G22" s="42">
        <v>286</v>
      </c>
      <c r="H22" s="42">
        <v>3448</v>
      </c>
      <c r="I22" s="47">
        <v>92679</v>
      </c>
      <c r="J22" s="47">
        <v>2579750</v>
      </c>
      <c r="K22" s="47">
        <v>782</v>
      </c>
      <c r="L22" s="47">
        <v>24134</v>
      </c>
      <c r="M22" s="47">
        <v>4369</v>
      </c>
      <c r="N22" s="47">
        <v>43709</v>
      </c>
      <c r="O22" s="47">
        <v>54382</v>
      </c>
      <c r="P22" s="47">
        <v>410987</v>
      </c>
      <c r="Q22" s="43" t="s">
        <v>102</v>
      </c>
      <c r="R22" s="41" t="s">
        <v>74</v>
      </c>
      <c r="S22" s="42">
        <v>193074</v>
      </c>
      <c r="T22" s="42">
        <v>1681238</v>
      </c>
      <c r="U22" s="42">
        <v>10383</v>
      </c>
      <c r="V22" s="42">
        <v>250323</v>
      </c>
      <c r="W22" s="42">
        <v>41771</v>
      </c>
      <c r="X22" s="42">
        <v>454767</v>
      </c>
      <c r="Y22" s="47">
        <v>13372</v>
      </c>
      <c r="Z22" s="47">
        <v>291987</v>
      </c>
      <c r="AA22" s="47">
        <v>9129</v>
      </c>
      <c r="AB22" s="47">
        <v>347348</v>
      </c>
      <c r="AC22" s="47">
        <v>17728</v>
      </c>
      <c r="AD22" s="47">
        <v>118590</v>
      </c>
      <c r="AE22" s="47">
        <v>40632</v>
      </c>
      <c r="AF22" s="47">
        <v>389885</v>
      </c>
      <c r="AG22" s="43" t="s">
        <v>102</v>
      </c>
      <c r="AH22" s="41" t="s">
        <v>74</v>
      </c>
      <c r="AI22" s="42">
        <v>16887</v>
      </c>
      <c r="AJ22" s="42">
        <v>373452</v>
      </c>
      <c r="AK22" s="3">
        <v>2491</v>
      </c>
      <c r="AL22" s="2"/>
      <c r="AM22" s="3">
        <v>99281</v>
      </c>
      <c r="AN22" s="1"/>
      <c r="AO22" s="47">
        <v>18313</v>
      </c>
      <c r="AP22" s="47">
        <v>191818</v>
      </c>
      <c r="AQ22" s="47">
        <v>35842</v>
      </c>
      <c r="AR22" s="47">
        <v>561746</v>
      </c>
      <c r="AS22" s="47">
        <v>5590</v>
      </c>
      <c r="AT22" s="47">
        <v>61061</v>
      </c>
      <c r="AU22" s="47">
        <v>26199</v>
      </c>
      <c r="AV22" s="47">
        <v>171247</v>
      </c>
    </row>
    <row r="23" spans="1:48" s="17" customFormat="1" ht="16.5" customHeight="1">
      <c r="A23" s="43" t="s">
        <v>103</v>
      </c>
      <c r="B23" s="41" t="s">
        <v>75</v>
      </c>
      <c r="C23" s="42">
        <v>591819</v>
      </c>
      <c r="D23" s="42">
        <v>8156373</v>
      </c>
      <c r="E23" s="42">
        <v>6538</v>
      </c>
      <c r="F23" s="42">
        <v>31347</v>
      </c>
      <c r="G23" s="42">
        <v>286</v>
      </c>
      <c r="H23" s="42">
        <v>3448</v>
      </c>
      <c r="I23" s="47">
        <v>92534</v>
      </c>
      <c r="J23" s="47">
        <v>2590614</v>
      </c>
      <c r="K23" s="47">
        <v>790</v>
      </c>
      <c r="L23" s="47">
        <v>24018</v>
      </c>
      <c r="M23" s="47">
        <v>4383</v>
      </c>
      <c r="N23" s="47">
        <v>43882</v>
      </c>
      <c r="O23" s="47">
        <v>54687</v>
      </c>
      <c r="P23" s="47">
        <v>417057</v>
      </c>
      <c r="Q23" s="43" t="s">
        <v>103</v>
      </c>
      <c r="R23" s="41" t="s">
        <v>75</v>
      </c>
      <c r="S23" s="42">
        <v>193156</v>
      </c>
      <c r="T23" s="42">
        <v>1698125</v>
      </c>
      <c r="U23" s="42">
        <v>10403</v>
      </c>
      <c r="V23" s="42">
        <v>251619</v>
      </c>
      <c r="W23" s="42">
        <v>42148</v>
      </c>
      <c r="X23" s="42">
        <v>469122</v>
      </c>
      <c r="Y23" s="47">
        <v>13380</v>
      </c>
      <c r="Z23" s="47">
        <v>295517</v>
      </c>
      <c r="AA23" s="47">
        <v>9168</v>
      </c>
      <c r="AB23" s="47">
        <v>351484</v>
      </c>
      <c r="AC23" s="47">
        <v>17838</v>
      </c>
      <c r="AD23" s="47">
        <v>119878</v>
      </c>
      <c r="AE23" s="47">
        <v>40810</v>
      </c>
      <c r="AF23" s="47">
        <v>395897</v>
      </c>
      <c r="AG23" s="43" t="s">
        <v>103</v>
      </c>
      <c r="AH23" s="41" t="s">
        <v>75</v>
      </c>
      <c r="AI23" s="42">
        <v>16903</v>
      </c>
      <c r="AJ23" s="42">
        <v>380404</v>
      </c>
      <c r="AK23" s="3">
        <v>2499</v>
      </c>
      <c r="AL23" s="2"/>
      <c r="AM23" s="3">
        <v>102203</v>
      </c>
      <c r="AN23" s="1"/>
      <c r="AO23" s="47">
        <v>18259</v>
      </c>
      <c r="AP23" s="47">
        <v>179699</v>
      </c>
      <c r="AQ23" s="47">
        <v>35933</v>
      </c>
      <c r="AR23" s="47">
        <v>563765</v>
      </c>
      <c r="AS23" s="47">
        <v>5654</v>
      </c>
      <c r="AT23" s="47">
        <v>63922</v>
      </c>
      <c r="AU23" s="47">
        <v>26450</v>
      </c>
      <c r="AV23" s="47">
        <v>174372</v>
      </c>
    </row>
    <row r="24" spans="1:48" s="17" customFormat="1" ht="16.5" customHeight="1">
      <c r="A24" s="43" t="s">
        <v>104</v>
      </c>
      <c r="B24" s="41" t="s">
        <v>76</v>
      </c>
      <c r="C24" s="42">
        <v>593324</v>
      </c>
      <c r="D24" s="42">
        <v>8140254</v>
      </c>
      <c r="E24" s="42">
        <v>6685</v>
      </c>
      <c r="F24" s="42">
        <v>31571</v>
      </c>
      <c r="G24" s="42">
        <v>286</v>
      </c>
      <c r="H24" s="42">
        <v>3462</v>
      </c>
      <c r="I24" s="47">
        <v>92484</v>
      </c>
      <c r="J24" s="47">
        <v>2585502</v>
      </c>
      <c r="K24" s="47">
        <v>787</v>
      </c>
      <c r="L24" s="47">
        <v>24067</v>
      </c>
      <c r="M24" s="47">
        <v>4387</v>
      </c>
      <c r="N24" s="47">
        <v>44123</v>
      </c>
      <c r="O24" s="47">
        <v>54991</v>
      </c>
      <c r="P24" s="47">
        <v>417268</v>
      </c>
      <c r="Q24" s="43" t="s">
        <v>104</v>
      </c>
      <c r="R24" s="41" t="s">
        <v>76</v>
      </c>
      <c r="S24" s="42">
        <v>193293</v>
      </c>
      <c r="T24" s="42">
        <v>1688419</v>
      </c>
      <c r="U24" s="42">
        <v>10432</v>
      </c>
      <c r="V24" s="42">
        <v>251895</v>
      </c>
      <c r="W24" s="42">
        <v>42466</v>
      </c>
      <c r="X24" s="42">
        <v>460956</v>
      </c>
      <c r="Y24" s="47">
        <v>13419</v>
      </c>
      <c r="Z24" s="47">
        <v>294646</v>
      </c>
      <c r="AA24" s="47">
        <v>9199</v>
      </c>
      <c r="AB24" s="47">
        <v>351920</v>
      </c>
      <c r="AC24" s="47">
        <v>17928</v>
      </c>
      <c r="AD24" s="47">
        <v>120167</v>
      </c>
      <c r="AE24" s="47">
        <v>40903</v>
      </c>
      <c r="AF24" s="47">
        <v>393819</v>
      </c>
      <c r="AG24" s="43" t="s">
        <v>104</v>
      </c>
      <c r="AH24" s="41" t="s">
        <v>76</v>
      </c>
      <c r="AI24" s="42">
        <v>16956</v>
      </c>
      <c r="AJ24" s="42">
        <v>377681</v>
      </c>
      <c r="AK24" s="3">
        <v>2493</v>
      </c>
      <c r="AL24" s="2"/>
      <c r="AM24" s="3">
        <v>99879</v>
      </c>
      <c r="AN24" s="1"/>
      <c r="AO24" s="47">
        <v>18310</v>
      </c>
      <c r="AP24" s="47">
        <v>190350</v>
      </c>
      <c r="AQ24" s="47">
        <v>36114</v>
      </c>
      <c r="AR24" s="47">
        <v>568778</v>
      </c>
      <c r="AS24" s="47">
        <v>5709</v>
      </c>
      <c r="AT24" s="47">
        <v>61900</v>
      </c>
      <c r="AU24" s="47">
        <v>26482</v>
      </c>
      <c r="AV24" s="47">
        <v>173851</v>
      </c>
    </row>
    <row r="25" spans="1:48" s="17" customFormat="1" ht="16.5" customHeight="1">
      <c r="A25" s="43" t="s">
        <v>105</v>
      </c>
      <c r="B25" s="41" t="s">
        <v>77</v>
      </c>
      <c r="C25" s="42">
        <v>594246</v>
      </c>
      <c r="D25" s="42">
        <v>8189136</v>
      </c>
      <c r="E25" s="42">
        <v>6836</v>
      </c>
      <c r="F25" s="42">
        <v>32061</v>
      </c>
      <c r="G25" s="42">
        <v>284</v>
      </c>
      <c r="H25" s="42">
        <v>3475</v>
      </c>
      <c r="I25" s="47">
        <v>92393</v>
      </c>
      <c r="J25" s="47">
        <v>2589814</v>
      </c>
      <c r="K25" s="47">
        <v>801</v>
      </c>
      <c r="L25" s="47">
        <v>24134</v>
      </c>
      <c r="M25" s="47">
        <v>4410</v>
      </c>
      <c r="N25" s="47">
        <v>44332</v>
      </c>
      <c r="O25" s="47">
        <v>55219</v>
      </c>
      <c r="P25" s="47">
        <v>420463</v>
      </c>
      <c r="Q25" s="43" t="s">
        <v>105</v>
      </c>
      <c r="R25" s="41" t="s">
        <v>77</v>
      </c>
      <c r="S25" s="42">
        <v>193413</v>
      </c>
      <c r="T25" s="42">
        <v>1690489</v>
      </c>
      <c r="U25" s="42">
        <v>10425</v>
      </c>
      <c r="V25" s="42">
        <v>252643</v>
      </c>
      <c r="W25" s="42">
        <v>42718</v>
      </c>
      <c r="X25" s="42">
        <v>465335</v>
      </c>
      <c r="Y25" s="47">
        <v>13403</v>
      </c>
      <c r="Z25" s="47">
        <v>296737</v>
      </c>
      <c r="AA25" s="47">
        <v>9169</v>
      </c>
      <c r="AB25" s="47">
        <v>353618</v>
      </c>
      <c r="AC25" s="47">
        <v>17964</v>
      </c>
      <c r="AD25" s="47">
        <v>120779</v>
      </c>
      <c r="AE25" s="47">
        <v>40921</v>
      </c>
      <c r="AF25" s="47">
        <v>396353</v>
      </c>
      <c r="AG25" s="43" t="s">
        <v>105</v>
      </c>
      <c r="AH25" s="41" t="s">
        <v>77</v>
      </c>
      <c r="AI25" s="42">
        <v>16994</v>
      </c>
      <c r="AJ25" s="42">
        <v>380001</v>
      </c>
      <c r="AK25" s="3">
        <v>2503</v>
      </c>
      <c r="AL25" s="2"/>
      <c r="AM25" s="3">
        <v>100363</v>
      </c>
      <c r="AN25" s="1"/>
      <c r="AO25" s="47">
        <v>18363</v>
      </c>
      <c r="AP25" s="47">
        <v>206855</v>
      </c>
      <c r="AQ25" s="47">
        <v>36200</v>
      </c>
      <c r="AR25" s="47">
        <v>574915</v>
      </c>
      <c r="AS25" s="47">
        <v>5721</v>
      </c>
      <c r="AT25" s="47">
        <v>61997</v>
      </c>
      <c r="AU25" s="47">
        <v>26509</v>
      </c>
      <c r="AV25" s="47">
        <v>174772</v>
      </c>
    </row>
    <row r="26" spans="1:48" s="17" customFormat="1" ht="16.5" customHeight="1">
      <c r="A26" s="43" t="s">
        <v>106</v>
      </c>
      <c r="B26" s="41" t="s">
        <v>78</v>
      </c>
      <c r="C26" s="42">
        <v>595566</v>
      </c>
      <c r="D26" s="42">
        <v>8232466</v>
      </c>
      <c r="E26" s="42">
        <v>6923</v>
      </c>
      <c r="F26" s="42">
        <v>32252</v>
      </c>
      <c r="G26" s="42">
        <v>283</v>
      </c>
      <c r="H26" s="42">
        <v>3480</v>
      </c>
      <c r="I26" s="47">
        <v>92311</v>
      </c>
      <c r="J26" s="47">
        <v>2593280</v>
      </c>
      <c r="K26" s="47">
        <v>814</v>
      </c>
      <c r="L26" s="47">
        <v>25360</v>
      </c>
      <c r="M26" s="47">
        <v>4419</v>
      </c>
      <c r="N26" s="47">
        <v>44545</v>
      </c>
      <c r="O26" s="47">
        <v>55421</v>
      </c>
      <c r="P26" s="47">
        <v>423407</v>
      </c>
      <c r="Q26" s="43" t="s">
        <v>106</v>
      </c>
      <c r="R26" s="41" t="s">
        <v>78</v>
      </c>
      <c r="S26" s="42">
        <v>193576</v>
      </c>
      <c r="T26" s="42">
        <v>1698196</v>
      </c>
      <c r="U26" s="42">
        <v>10443</v>
      </c>
      <c r="V26" s="42">
        <v>253365</v>
      </c>
      <c r="W26" s="42">
        <v>42942</v>
      </c>
      <c r="X26" s="42">
        <v>470532</v>
      </c>
      <c r="Y26" s="47">
        <v>13421</v>
      </c>
      <c r="Z26" s="47">
        <v>296872</v>
      </c>
      <c r="AA26" s="47">
        <v>9191</v>
      </c>
      <c r="AB26" s="47">
        <v>354124</v>
      </c>
      <c r="AC26" s="47">
        <v>18040</v>
      </c>
      <c r="AD26" s="47">
        <v>121345</v>
      </c>
      <c r="AE26" s="47">
        <v>41006</v>
      </c>
      <c r="AF26" s="47">
        <v>398661</v>
      </c>
      <c r="AG26" s="43" t="s">
        <v>106</v>
      </c>
      <c r="AH26" s="41" t="s">
        <v>78</v>
      </c>
      <c r="AI26" s="42">
        <v>17058</v>
      </c>
      <c r="AJ26" s="42">
        <v>382903</v>
      </c>
      <c r="AK26" s="3">
        <v>2502</v>
      </c>
      <c r="AL26" s="2"/>
      <c r="AM26" s="3">
        <v>100292</v>
      </c>
      <c r="AN26" s="1"/>
      <c r="AO26" s="47">
        <v>18473</v>
      </c>
      <c r="AP26" s="47">
        <v>216980</v>
      </c>
      <c r="AQ26" s="47">
        <v>36404</v>
      </c>
      <c r="AR26" s="47">
        <v>579258</v>
      </c>
      <c r="AS26" s="47">
        <v>5742</v>
      </c>
      <c r="AT26" s="47">
        <v>62054</v>
      </c>
      <c r="AU26" s="47">
        <v>26597</v>
      </c>
      <c r="AV26" s="47">
        <v>175560</v>
      </c>
    </row>
    <row r="27" spans="1:48" s="17" customFormat="1" ht="16.5" customHeight="1">
      <c r="A27" s="43" t="s">
        <v>107</v>
      </c>
      <c r="B27" s="41" t="s">
        <v>79</v>
      </c>
      <c r="C27" s="42">
        <v>596317</v>
      </c>
      <c r="D27" s="42">
        <v>8265499</v>
      </c>
      <c r="E27" s="42">
        <v>7043</v>
      </c>
      <c r="F27" s="42">
        <v>32719</v>
      </c>
      <c r="G27" s="42">
        <v>280</v>
      </c>
      <c r="H27" s="42">
        <v>3475</v>
      </c>
      <c r="I27" s="47">
        <v>92187</v>
      </c>
      <c r="J27" s="47">
        <v>2596635</v>
      </c>
      <c r="K27" s="47">
        <v>812</v>
      </c>
      <c r="L27" s="47">
        <v>25404</v>
      </c>
      <c r="M27" s="47">
        <v>4431</v>
      </c>
      <c r="N27" s="47">
        <v>44826</v>
      </c>
      <c r="O27" s="47">
        <v>55666</v>
      </c>
      <c r="P27" s="47">
        <v>426215</v>
      </c>
      <c r="Q27" s="43" t="s">
        <v>107</v>
      </c>
      <c r="R27" s="41" t="s">
        <v>79</v>
      </c>
      <c r="S27" s="42">
        <v>193579</v>
      </c>
      <c r="T27" s="42">
        <v>1704621</v>
      </c>
      <c r="U27" s="42">
        <v>10451</v>
      </c>
      <c r="V27" s="42">
        <v>254143</v>
      </c>
      <c r="W27" s="42">
        <v>43140</v>
      </c>
      <c r="X27" s="42">
        <v>475358</v>
      </c>
      <c r="Y27" s="47">
        <v>13429</v>
      </c>
      <c r="Z27" s="47">
        <v>298353</v>
      </c>
      <c r="AA27" s="47">
        <v>9202</v>
      </c>
      <c r="AB27" s="47">
        <v>355030</v>
      </c>
      <c r="AC27" s="47">
        <v>18071</v>
      </c>
      <c r="AD27" s="47">
        <v>121734</v>
      </c>
      <c r="AE27" s="47">
        <v>41031</v>
      </c>
      <c r="AF27" s="47">
        <v>400539</v>
      </c>
      <c r="AG27" s="43" t="s">
        <v>107</v>
      </c>
      <c r="AH27" s="41" t="s">
        <v>79</v>
      </c>
      <c r="AI27" s="42">
        <v>17088</v>
      </c>
      <c r="AJ27" s="42">
        <v>387903</v>
      </c>
      <c r="AK27" s="3">
        <v>2500</v>
      </c>
      <c r="AL27" s="2"/>
      <c r="AM27" s="3">
        <v>100435</v>
      </c>
      <c r="AN27" s="1"/>
      <c r="AO27" s="47">
        <v>18525</v>
      </c>
      <c r="AP27" s="47">
        <v>217262</v>
      </c>
      <c r="AQ27" s="47">
        <v>36480</v>
      </c>
      <c r="AR27" s="47">
        <v>582120</v>
      </c>
      <c r="AS27" s="47">
        <v>5772</v>
      </c>
      <c r="AT27" s="47">
        <v>62545</v>
      </c>
      <c r="AU27" s="47">
        <v>26630</v>
      </c>
      <c r="AV27" s="47">
        <v>176182</v>
      </c>
    </row>
    <row r="28" spans="1:48" s="17" customFormat="1" ht="16.5" customHeight="1">
      <c r="A28" s="43" t="s">
        <v>108</v>
      </c>
      <c r="B28" s="41" t="s">
        <v>80</v>
      </c>
      <c r="C28" s="42">
        <v>595364</v>
      </c>
      <c r="D28" s="42">
        <v>8222995</v>
      </c>
      <c r="E28" s="42">
        <v>7110</v>
      </c>
      <c r="F28" s="42">
        <v>32988</v>
      </c>
      <c r="G28" s="42">
        <v>278</v>
      </c>
      <c r="H28" s="42">
        <v>3478</v>
      </c>
      <c r="I28" s="47">
        <v>91964</v>
      </c>
      <c r="J28" s="47">
        <v>2599288</v>
      </c>
      <c r="K28" s="47">
        <v>808</v>
      </c>
      <c r="L28" s="47">
        <v>25308</v>
      </c>
      <c r="M28" s="47">
        <v>4440</v>
      </c>
      <c r="N28" s="47">
        <v>44462</v>
      </c>
      <c r="O28" s="47">
        <v>55675</v>
      </c>
      <c r="P28" s="47">
        <v>426942</v>
      </c>
      <c r="Q28" s="43" t="s">
        <v>108</v>
      </c>
      <c r="R28" s="41" t="s">
        <v>80</v>
      </c>
      <c r="S28" s="42">
        <v>192969</v>
      </c>
      <c r="T28" s="42">
        <v>1702449</v>
      </c>
      <c r="U28" s="42">
        <v>10416</v>
      </c>
      <c r="V28" s="42">
        <v>255132</v>
      </c>
      <c r="W28" s="42">
        <v>43212</v>
      </c>
      <c r="X28" s="42">
        <v>477607</v>
      </c>
      <c r="Y28" s="47">
        <v>13377</v>
      </c>
      <c r="Z28" s="47">
        <v>295737</v>
      </c>
      <c r="AA28" s="47">
        <v>9215</v>
      </c>
      <c r="AB28" s="47">
        <v>355778</v>
      </c>
      <c r="AC28" s="47">
        <v>18033</v>
      </c>
      <c r="AD28" s="47">
        <v>120622</v>
      </c>
      <c r="AE28" s="47">
        <v>40898</v>
      </c>
      <c r="AF28" s="47">
        <v>395354</v>
      </c>
      <c r="AG28" s="43" t="s">
        <v>108</v>
      </c>
      <c r="AH28" s="41" t="s">
        <v>80</v>
      </c>
      <c r="AI28" s="42">
        <v>17034</v>
      </c>
      <c r="AJ28" s="42">
        <v>373676</v>
      </c>
      <c r="AK28" s="3">
        <v>2489</v>
      </c>
      <c r="AL28" s="2"/>
      <c r="AM28" s="3">
        <v>97988</v>
      </c>
      <c r="AN28" s="1"/>
      <c r="AO28" s="47">
        <v>18537</v>
      </c>
      <c r="AP28" s="47">
        <v>200193</v>
      </c>
      <c r="AQ28" s="47">
        <v>36519</v>
      </c>
      <c r="AR28" s="47">
        <v>579179</v>
      </c>
      <c r="AS28" s="47">
        <v>5807</v>
      </c>
      <c r="AT28" s="47">
        <v>62149</v>
      </c>
      <c r="AU28" s="47">
        <v>26583</v>
      </c>
      <c r="AV28" s="47">
        <v>174665</v>
      </c>
    </row>
    <row r="29" spans="1:48" s="17" customFormat="1" ht="16.5" customHeight="1">
      <c r="A29" s="43" t="s">
        <v>109</v>
      </c>
      <c r="B29" s="41" t="s">
        <v>81</v>
      </c>
      <c r="C29" s="22"/>
      <c r="D29" s="23"/>
      <c r="E29" s="23"/>
      <c r="F29" s="23"/>
      <c r="G29" s="23"/>
      <c r="H29" s="23"/>
      <c r="I29" s="27"/>
      <c r="J29" s="27"/>
      <c r="K29" s="27"/>
      <c r="L29" s="27"/>
      <c r="M29" s="27"/>
      <c r="N29" s="27"/>
      <c r="O29" s="27"/>
      <c r="P29" s="27"/>
      <c r="Q29" s="43" t="s">
        <v>109</v>
      </c>
      <c r="R29" s="41" t="s">
        <v>81</v>
      </c>
      <c r="S29" s="22"/>
      <c r="T29" s="23"/>
      <c r="U29" s="23"/>
      <c r="V29" s="23"/>
      <c r="W29" s="23"/>
      <c r="X29" s="23"/>
      <c r="Y29" s="27"/>
      <c r="Z29" s="27"/>
      <c r="AA29" s="27"/>
      <c r="AB29" s="27"/>
      <c r="AC29" s="27"/>
      <c r="AD29" s="27"/>
      <c r="AE29" s="27"/>
      <c r="AF29" s="27"/>
      <c r="AG29" s="43" t="s">
        <v>109</v>
      </c>
      <c r="AH29" s="41" t="s">
        <v>81</v>
      </c>
      <c r="AI29" s="22"/>
      <c r="AJ29" s="23"/>
      <c r="AK29" s="2"/>
      <c r="AL29" s="2"/>
      <c r="AM29" s="2"/>
      <c r="AN29" s="1"/>
      <c r="AO29" s="27"/>
      <c r="AP29" s="27"/>
      <c r="AQ29" s="27"/>
      <c r="AR29" s="27"/>
      <c r="AS29" s="27"/>
      <c r="AT29" s="27"/>
      <c r="AU29" s="27"/>
      <c r="AV29" s="27"/>
    </row>
    <row r="30" spans="1:48" s="17" customFormat="1" ht="16.5" customHeight="1">
      <c r="A30" s="43" t="s">
        <v>110</v>
      </c>
      <c r="B30" s="41" t="s">
        <v>82</v>
      </c>
      <c r="C30" s="42">
        <v>595646</v>
      </c>
      <c r="D30" s="42">
        <v>8230369</v>
      </c>
      <c r="E30" s="42">
        <v>7173</v>
      </c>
      <c r="F30" s="42">
        <v>33011</v>
      </c>
      <c r="G30" s="42">
        <v>279</v>
      </c>
      <c r="H30" s="42">
        <v>3527</v>
      </c>
      <c r="I30" s="47">
        <v>91819</v>
      </c>
      <c r="J30" s="47">
        <v>2594483</v>
      </c>
      <c r="K30" s="47">
        <v>809</v>
      </c>
      <c r="L30" s="47">
        <v>25304</v>
      </c>
      <c r="M30" s="47">
        <v>4464</v>
      </c>
      <c r="N30" s="47">
        <v>44949</v>
      </c>
      <c r="O30" s="47">
        <v>55825</v>
      </c>
      <c r="P30" s="47">
        <v>425420</v>
      </c>
      <c r="Q30" s="43" t="s">
        <v>110</v>
      </c>
      <c r="R30" s="41" t="s">
        <v>82</v>
      </c>
      <c r="S30" s="42">
        <v>192895</v>
      </c>
      <c r="T30" s="42">
        <v>1703280</v>
      </c>
      <c r="U30" s="42">
        <v>10414</v>
      </c>
      <c r="V30" s="42">
        <v>254859</v>
      </c>
      <c r="W30" s="42">
        <v>43271</v>
      </c>
      <c r="X30" s="42">
        <v>483342</v>
      </c>
      <c r="Y30" s="47">
        <v>13361</v>
      </c>
      <c r="Z30" s="47">
        <v>296324</v>
      </c>
      <c r="AA30" s="47">
        <v>9234</v>
      </c>
      <c r="AB30" s="47">
        <v>356441</v>
      </c>
      <c r="AC30" s="47">
        <v>18030</v>
      </c>
      <c r="AD30" s="47">
        <v>121583</v>
      </c>
      <c r="AE30" s="47">
        <v>40970</v>
      </c>
      <c r="AF30" s="47">
        <v>398172</v>
      </c>
      <c r="AG30" s="43" t="s">
        <v>110</v>
      </c>
      <c r="AH30" s="41" t="s">
        <v>82</v>
      </c>
      <c r="AI30" s="42">
        <v>17078</v>
      </c>
      <c r="AJ30" s="42">
        <v>387322</v>
      </c>
      <c r="AK30" s="3">
        <v>2487</v>
      </c>
      <c r="AL30" s="2"/>
      <c r="AM30" s="3">
        <v>99051</v>
      </c>
      <c r="AN30" s="1"/>
      <c r="AO30" s="47">
        <v>18498</v>
      </c>
      <c r="AP30" s="47">
        <v>186215</v>
      </c>
      <c r="AQ30" s="47">
        <v>36577</v>
      </c>
      <c r="AR30" s="47">
        <v>578341</v>
      </c>
      <c r="AS30" s="47">
        <v>5801</v>
      </c>
      <c r="AT30" s="47">
        <v>62508</v>
      </c>
      <c r="AU30" s="47">
        <v>26661</v>
      </c>
      <c r="AV30" s="47">
        <v>176237</v>
      </c>
    </row>
    <row r="31" spans="1:48" s="17" customFormat="1" ht="16.5" customHeight="1">
      <c r="A31" s="43" t="s">
        <v>111</v>
      </c>
      <c r="B31" s="41" t="s">
        <v>83</v>
      </c>
      <c r="C31" s="42">
        <v>595900</v>
      </c>
      <c r="D31" s="42">
        <v>8212025</v>
      </c>
      <c r="E31" s="42">
        <v>7198</v>
      </c>
      <c r="F31" s="42">
        <v>33215</v>
      </c>
      <c r="G31" s="42">
        <v>281</v>
      </c>
      <c r="H31" s="42">
        <v>3559</v>
      </c>
      <c r="I31" s="47">
        <v>91677</v>
      </c>
      <c r="J31" s="47">
        <v>2585455</v>
      </c>
      <c r="K31" s="47">
        <v>815</v>
      </c>
      <c r="L31" s="47">
        <v>25166</v>
      </c>
      <c r="M31" s="47">
        <v>4463</v>
      </c>
      <c r="N31" s="47">
        <v>44903</v>
      </c>
      <c r="O31" s="47">
        <v>55972</v>
      </c>
      <c r="P31" s="47">
        <v>429217</v>
      </c>
      <c r="Q31" s="43" t="s">
        <v>111</v>
      </c>
      <c r="R31" s="41" t="s">
        <v>83</v>
      </c>
      <c r="S31" s="42">
        <v>192742</v>
      </c>
      <c r="T31" s="42">
        <v>1691128</v>
      </c>
      <c r="U31" s="42">
        <v>10438</v>
      </c>
      <c r="V31" s="42">
        <v>255184</v>
      </c>
      <c r="W31" s="42">
        <v>43297</v>
      </c>
      <c r="X31" s="42">
        <v>469481</v>
      </c>
      <c r="Y31" s="47">
        <v>13355</v>
      </c>
      <c r="Z31" s="47">
        <v>295437</v>
      </c>
      <c r="AA31" s="47">
        <v>9243</v>
      </c>
      <c r="AB31" s="47">
        <v>356657</v>
      </c>
      <c r="AC31" s="47">
        <v>18043</v>
      </c>
      <c r="AD31" s="47">
        <v>121047</v>
      </c>
      <c r="AE31" s="47">
        <v>41105</v>
      </c>
      <c r="AF31" s="47">
        <v>397570</v>
      </c>
      <c r="AG31" s="43" t="s">
        <v>111</v>
      </c>
      <c r="AH31" s="41" t="s">
        <v>83</v>
      </c>
      <c r="AI31" s="42">
        <v>17126</v>
      </c>
      <c r="AJ31" s="42">
        <v>386627</v>
      </c>
      <c r="AK31" s="3">
        <v>2492</v>
      </c>
      <c r="AL31" s="2"/>
      <c r="AM31" s="3">
        <v>99279</v>
      </c>
      <c r="AN31" s="1"/>
      <c r="AO31" s="47">
        <v>18519</v>
      </c>
      <c r="AP31" s="47">
        <v>202807</v>
      </c>
      <c r="AQ31" s="47">
        <v>36614</v>
      </c>
      <c r="AR31" s="47">
        <v>578429</v>
      </c>
      <c r="AS31" s="47">
        <v>5835</v>
      </c>
      <c r="AT31" s="47">
        <v>62032</v>
      </c>
      <c r="AU31" s="47">
        <v>26685</v>
      </c>
      <c r="AV31" s="47">
        <v>174832</v>
      </c>
    </row>
    <row r="32" spans="1:48" s="17" customFormat="1" ht="16.5" customHeight="1">
      <c r="A32" s="43" t="s">
        <v>112</v>
      </c>
      <c r="B32" s="41" t="s">
        <v>84</v>
      </c>
      <c r="C32" s="42">
        <v>595799</v>
      </c>
      <c r="D32" s="42">
        <v>8241366</v>
      </c>
      <c r="E32" s="42">
        <v>7252</v>
      </c>
      <c r="F32" s="42">
        <v>33264</v>
      </c>
      <c r="G32" s="42">
        <v>281</v>
      </c>
      <c r="H32" s="42">
        <v>3549</v>
      </c>
      <c r="I32" s="47">
        <v>91504</v>
      </c>
      <c r="J32" s="47">
        <v>2586042</v>
      </c>
      <c r="K32" s="47">
        <v>823</v>
      </c>
      <c r="L32" s="47">
        <v>25130</v>
      </c>
      <c r="M32" s="47">
        <v>4466</v>
      </c>
      <c r="N32" s="47">
        <v>45080</v>
      </c>
      <c r="O32" s="47">
        <v>56157</v>
      </c>
      <c r="P32" s="47">
        <v>432750</v>
      </c>
      <c r="Q32" s="43" t="s">
        <v>112</v>
      </c>
      <c r="R32" s="41" t="s">
        <v>84</v>
      </c>
      <c r="S32" s="42">
        <v>192438</v>
      </c>
      <c r="T32" s="42">
        <v>1695083</v>
      </c>
      <c r="U32" s="42">
        <v>10411</v>
      </c>
      <c r="V32" s="42">
        <v>255268</v>
      </c>
      <c r="W32" s="42">
        <v>43229</v>
      </c>
      <c r="X32" s="42">
        <v>472559</v>
      </c>
      <c r="Y32" s="47">
        <v>13311</v>
      </c>
      <c r="Z32" s="47">
        <v>295394</v>
      </c>
      <c r="AA32" s="47">
        <v>9249</v>
      </c>
      <c r="AB32" s="47">
        <v>356191</v>
      </c>
      <c r="AC32" s="47">
        <v>18048</v>
      </c>
      <c r="AD32" s="47">
        <v>121338</v>
      </c>
      <c r="AE32" s="47">
        <v>41167</v>
      </c>
      <c r="AF32" s="47">
        <v>398417</v>
      </c>
      <c r="AG32" s="43" t="s">
        <v>112</v>
      </c>
      <c r="AH32" s="41" t="s">
        <v>84</v>
      </c>
      <c r="AI32" s="42">
        <v>17143</v>
      </c>
      <c r="AJ32" s="42">
        <v>390357</v>
      </c>
      <c r="AK32" s="3">
        <v>2497</v>
      </c>
      <c r="AL32" s="2"/>
      <c r="AM32" s="3">
        <v>99378</v>
      </c>
      <c r="AN32" s="1"/>
      <c r="AO32" s="47">
        <v>18545</v>
      </c>
      <c r="AP32" s="47">
        <v>214374</v>
      </c>
      <c r="AQ32" s="47">
        <v>36760</v>
      </c>
      <c r="AR32" s="47">
        <v>580277</v>
      </c>
      <c r="AS32" s="47">
        <v>5826</v>
      </c>
      <c r="AT32" s="47">
        <v>61867</v>
      </c>
      <c r="AU32" s="47">
        <v>26692</v>
      </c>
      <c r="AV32" s="47">
        <v>175048</v>
      </c>
    </row>
    <row r="33" spans="1:48" s="17" customFormat="1" ht="16.5" customHeight="1">
      <c r="A33" s="43" t="s">
        <v>113</v>
      </c>
      <c r="B33" s="41" t="s">
        <v>85</v>
      </c>
      <c r="C33" s="42">
        <v>597234</v>
      </c>
      <c r="D33" s="42">
        <v>8270667</v>
      </c>
      <c r="E33" s="42">
        <v>7370</v>
      </c>
      <c r="F33" s="42">
        <v>33581</v>
      </c>
      <c r="G33" s="42">
        <v>284</v>
      </c>
      <c r="H33" s="42">
        <v>3558</v>
      </c>
      <c r="I33" s="47">
        <v>91449</v>
      </c>
      <c r="J33" s="47">
        <v>2591048</v>
      </c>
      <c r="K33" s="47">
        <v>833</v>
      </c>
      <c r="L33" s="47">
        <v>25077</v>
      </c>
      <c r="M33" s="47">
        <v>4471</v>
      </c>
      <c r="N33" s="47">
        <v>45195</v>
      </c>
      <c r="O33" s="47">
        <v>56495</v>
      </c>
      <c r="P33" s="47">
        <v>436033</v>
      </c>
      <c r="Q33" s="43" t="s">
        <v>113</v>
      </c>
      <c r="R33" s="41" t="s">
        <v>85</v>
      </c>
      <c r="S33" s="42">
        <v>192641</v>
      </c>
      <c r="T33" s="42">
        <v>1698656</v>
      </c>
      <c r="U33" s="42">
        <v>10444</v>
      </c>
      <c r="V33" s="42">
        <v>256127</v>
      </c>
      <c r="W33" s="42">
        <v>43393</v>
      </c>
      <c r="X33" s="42">
        <v>474672</v>
      </c>
      <c r="Y33" s="47">
        <v>13313</v>
      </c>
      <c r="Z33" s="47">
        <v>295710</v>
      </c>
      <c r="AA33" s="47">
        <v>9294</v>
      </c>
      <c r="AB33" s="47">
        <v>356262</v>
      </c>
      <c r="AC33" s="47">
        <v>18108</v>
      </c>
      <c r="AD33" s="47">
        <v>121452</v>
      </c>
      <c r="AE33" s="47">
        <v>41276</v>
      </c>
      <c r="AF33" s="47">
        <v>400050</v>
      </c>
      <c r="AG33" s="43" t="s">
        <v>113</v>
      </c>
      <c r="AH33" s="41" t="s">
        <v>85</v>
      </c>
      <c r="AI33" s="42">
        <v>17208</v>
      </c>
      <c r="AJ33" s="42">
        <v>393715</v>
      </c>
      <c r="AK33" s="3">
        <v>2500</v>
      </c>
      <c r="AL33" s="2"/>
      <c r="AM33" s="3">
        <v>99834</v>
      </c>
      <c r="AN33" s="1"/>
      <c r="AO33" s="47">
        <v>18587</v>
      </c>
      <c r="AP33" s="47">
        <v>218861</v>
      </c>
      <c r="AQ33" s="47">
        <v>36894</v>
      </c>
      <c r="AR33" s="47">
        <v>583013</v>
      </c>
      <c r="AS33" s="47">
        <v>5882</v>
      </c>
      <c r="AT33" s="47">
        <v>62012</v>
      </c>
      <c r="AU33" s="47">
        <v>26792</v>
      </c>
      <c r="AV33" s="47">
        <v>175811</v>
      </c>
    </row>
    <row r="34" spans="1:48" s="17" customFormat="1" ht="16.5" customHeight="1">
      <c r="A34" s="43" t="s">
        <v>114</v>
      </c>
      <c r="B34" s="41" t="s">
        <v>86</v>
      </c>
      <c r="C34" s="42">
        <v>599135</v>
      </c>
      <c r="D34" s="42">
        <v>8274652</v>
      </c>
      <c r="E34" s="42">
        <v>7482</v>
      </c>
      <c r="F34" s="42">
        <v>34143</v>
      </c>
      <c r="G34" s="42">
        <v>282</v>
      </c>
      <c r="H34" s="42">
        <v>3557</v>
      </c>
      <c r="I34" s="47">
        <v>91411</v>
      </c>
      <c r="J34" s="47">
        <v>2596412</v>
      </c>
      <c r="K34" s="47">
        <v>839</v>
      </c>
      <c r="L34" s="47">
        <v>25073</v>
      </c>
      <c r="M34" s="47">
        <v>4484</v>
      </c>
      <c r="N34" s="47">
        <v>45126</v>
      </c>
      <c r="O34" s="47">
        <v>56853</v>
      </c>
      <c r="P34" s="47">
        <v>436992</v>
      </c>
      <c r="Q34" s="43" t="s">
        <v>114</v>
      </c>
      <c r="R34" s="41" t="s">
        <v>86</v>
      </c>
      <c r="S34" s="42">
        <v>193014</v>
      </c>
      <c r="T34" s="42">
        <v>1697630</v>
      </c>
      <c r="U34" s="42">
        <v>10482</v>
      </c>
      <c r="V34" s="42">
        <v>256575</v>
      </c>
      <c r="W34" s="42">
        <v>43747</v>
      </c>
      <c r="X34" s="42">
        <v>476100</v>
      </c>
      <c r="Y34" s="47">
        <v>13355</v>
      </c>
      <c r="Z34" s="47">
        <v>292155</v>
      </c>
      <c r="AA34" s="47">
        <v>9332</v>
      </c>
      <c r="AB34" s="47">
        <v>356814</v>
      </c>
      <c r="AC34" s="47">
        <v>18150</v>
      </c>
      <c r="AD34" s="47">
        <v>121502</v>
      </c>
      <c r="AE34" s="47">
        <v>41469</v>
      </c>
      <c r="AF34" s="47">
        <v>399733</v>
      </c>
      <c r="AG34" s="43" t="s">
        <v>114</v>
      </c>
      <c r="AH34" s="41" t="s">
        <v>86</v>
      </c>
      <c r="AI34" s="42">
        <v>17282</v>
      </c>
      <c r="AJ34" s="42">
        <v>392571</v>
      </c>
      <c r="AK34" s="3">
        <v>2505</v>
      </c>
      <c r="AL34" s="2"/>
      <c r="AM34" s="3">
        <v>100931</v>
      </c>
      <c r="AN34" s="1"/>
      <c r="AO34" s="47">
        <v>18626</v>
      </c>
      <c r="AP34" s="47">
        <v>216516</v>
      </c>
      <c r="AQ34" s="47">
        <v>37004</v>
      </c>
      <c r="AR34" s="47">
        <v>584623</v>
      </c>
      <c r="AS34" s="47">
        <v>5923</v>
      </c>
      <c r="AT34" s="47">
        <v>62517</v>
      </c>
      <c r="AU34" s="47">
        <v>26895</v>
      </c>
      <c r="AV34" s="47">
        <v>175682</v>
      </c>
    </row>
    <row r="35" spans="1:48" s="17" customFormat="1" ht="16.5" customHeight="1">
      <c r="A35" s="43" t="s">
        <v>102</v>
      </c>
      <c r="B35" s="41" t="s">
        <v>74</v>
      </c>
      <c r="C35" s="42">
        <v>601184</v>
      </c>
      <c r="D35" s="42">
        <v>8257786</v>
      </c>
      <c r="E35" s="42">
        <v>7745</v>
      </c>
      <c r="F35" s="42">
        <v>34742</v>
      </c>
      <c r="G35" s="42">
        <v>283</v>
      </c>
      <c r="H35" s="42">
        <v>3548</v>
      </c>
      <c r="I35" s="47">
        <v>91388</v>
      </c>
      <c r="J35" s="47">
        <v>2595126</v>
      </c>
      <c r="K35" s="47">
        <v>842</v>
      </c>
      <c r="L35" s="47">
        <v>25044</v>
      </c>
      <c r="M35" s="47">
        <v>4500</v>
      </c>
      <c r="N35" s="47">
        <v>45222</v>
      </c>
      <c r="O35" s="47">
        <v>57244</v>
      </c>
      <c r="P35" s="47">
        <v>441028</v>
      </c>
      <c r="Q35" s="43" t="s">
        <v>102</v>
      </c>
      <c r="R35" s="41" t="s">
        <v>74</v>
      </c>
      <c r="S35" s="42">
        <v>193355</v>
      </c>
      <c r="T35" s="42">
        <v>1694410</v>
      </c>
      <c r="U35" s="42">
        <v>10500</v>
      </c>
      <c r="V35" s="42">
        <v>256508</v>
      </c>
      <c r="W35" s="42">
        <v>44256</v>
      </c>
      <c r="X35" s="42">
        <v>478050</v>
      </c>
      <c r="Y35" s="47">
        <v>13399</v>
      </c>
      <c r="Z35" s="47">
        <v>291160</v>
      </c>
      <c r="AA35" s="47">
        <v>9372</v>
      </c>
      <c r="AB35" s="47">
        <v>354594</v>
      </c>
      <c r="AC35" s="47">
        <v>18154</v>
      </c>
      <c r="AD35" s="47">
        <v>121503</v>
      </c>
      <c r="AE35" s="47">
        <v>41629</v>
      </c>
      <c r="AF35" s="47">
        <v>399545</v>
      </c>
      <c r="AG35" s="43" t="s">
        <v>102</v>
      </c>
      <c r="AH35" s="41" t="s">
        <v>74</v>
      </c>
      <c r="AI35" s="42">
        <v>17312</v>
      </c>
      <c r="AJ35" s="42">
        <v>398500</v>
      </c>
      <c r="AK35" s="3">
        <v>2497</v>
      </c>
      <c r="AL35" s="2"/>
      <c r="AM35" s="3">
        <v>100337</v>
      </c>
      <c r="AN35" s="1"/>
      <c r="AO35" s="47">
        <v>18604</v>
      </c>
      <c r="AP35" s="47">
        <v>195885</v>
      </c>
      <c r="AQ35" s="47">
        <v>37120</v>
      </c>
      <c r="AR35" s="47">
        <v>583311</v>
      </c>
      <c r="AS35" s="47">
        <v>5992</v>
      </c>
      <c r="AT35" s="47">
        <v>64030</v>
      </c>
      <c r="AU35" s="47">
        <v>26992</v>
      </c>
      <c r="AV35" s="47">
        <v>175243</v>
      </c>
    </row>
    <row r="36" spans="1:48" s="17" customFormat="1" ht="26.1" customHeight="1">
      <c r="A36" s="57" t="s">
        <v>16</v>
      </c>
      <c r="B36" s="58"/>
      <c r="C36" s="37">
        <v>0.34</v>
      </c>
      <c r="D36" s="39">
        <v>-0.2</v>
      </c>
      <c r="E36" s="39">
        <v>3.52</v>
      </c>
      <c r="F36" s="39">
        <v>1.75</v>
      </c>
      <c r="G36" s="39">
        <v>0.35</v>
      </c>
      <c r="H36" s="39">
        <v>-0.25</v>
      </c>
      <c r="I36" s="45">
        <v>-0.03</v>
      </c>
      <c r="J36" s="46">
        <v>-0.05</v>
      </c>
      <c r="K36" s="46">
        <v>0.36</v>
      </c>
      <c r="L36" s="46">
        <v>-0.12</v>
      </c>
      <c r="M36" s="46">
        <v>0.36</v>
      </c>
      <c r="N36" s="46">
        <v>0.21</v>
      </c>
      <c r="O36" s="46">
        <v>0.69</v>
      </c>
      <c r="P36" s="46">
        <v>0.92</v>
      </c>
      <c r="Q36" s="57" t="s">
        <v>16</v>
      </c>
      <c r="R36" s="58"/>
      <c r="S36" s="37">
        <v>0.18</v>
      </c>
      <c r="T36" s="39">
        <v>-0.19</v>
      </c>
      <c r="U36" s="37">
        <v>0.17</v>
      </c>
      <c r="V36" s="37">
        <v>-0.03</v>
      </c>
      <c r="W36" s="37">
        <v>1.1599999999999999</v>
      </c>
      <c r="X36" s="39">
        <v>0.41</v>
      </c>
      <c r="Y36" s="45">
        <v>0.33</v>
      </c>
      <c r="Z36" s="46">
        <v>-0.34</v>
      </c>
      <c r="AA36" s="46">
        <v>0.43</v>
      </c>
      <c r="AB36" s="46">
        <v>-0.62</v>
      </c>
      <c r="AC36" s="46">
        <v>0.02</v>
      </c>
      <c r="AD36" s="46">
        <v>0</v>
      </c>
      <c r="AE36" s="46">
        <v>0.39</v>
      </c>
      <c r="AF36" s="46">
        <v>-0.05</v>
      </c>
      <c r="AG36" s="57" t="s">
        <v>16</v>
      </c>
      <c r="AH36" s="58"/>
      <c r="AI36" s="37">
        <v>0.17</v>
      </c>
      <c r="AJ36" s="39">
        <v>1.51</v>
      </c>
      <c r="AK36" s="50">
        <v>-0.32</v>
      </c>
      <c r="AL36" s="96"/>
      <c r="AM36" s="50">
        <v>-0.59</v>
      </c>
      <c r="AN36" s="51"/>
      <c r="AO36" s="45">
        <v>-0.12</v>
      </c>
      <c r="AP36" s="46">
        <v>-9.5299999999999994</v>
      </c>
      <c r="AQ36" s="46">
        <v>0.31</v>
      </c>
      <c r="AR36" s="46">
        <v>-0.22</v>
      </c>
      <c r="AS36" s="46">
        <v>1.1599999999999999</v>
      </c>
      <c r="AT36" s="46">
        <v>2.42</v>
      </c>
      <c r="AU36" s="46">
        <v>0.36</v>
      </c>
      <c r="AV36" s="46">
        <v>-0.25</v>
      </c>
    </row>
    <row r="37" spans="1:48" ht="33.950000000000003" customHeight="1" thickBot="1">
      <c r="A37" s="84" t="s">
        <v>15</v>
      </c>
      <c r="B37" s="85"/>
      <c r="C37" s="38">
        <v>1.84</v>
      </c>
      <c r="D37" s="40">
        <v>2.13</v>
      </c>
      <c r="E37" s="38">
        <v>21.13</v>
      </c>
      <c r="F37" s="40">
        <v>12.22</v>
      </c>
      <c r="G37" s="38">
        <v>-1.05</v>
      </c>
      <c r="H37" s="40">
        <v>2.9</v>
      </c>
      <c r="I37" s="38">
        <v>-1.39</v>
      </c>
      <c r="J37" s="40">
        <v>0.6</v>
      </c>
      <c r="K37" s="38">
        <v>7.67</v>
      </c>
      <c r="L37" s="38">
        <v>3.77</v>
      </c>
      <c r="M37" s="38">
        <v>3</v>
      </c>
      <c r="N37" s="40">
        <v>3.46</v>
      </c>
      <c r="O37" s="38">
        <v>5.26</v>
      </c>
      <c r="P37" s="40">
        <v>7.31</v>
      </c>
      <c r="Q37" s="55" t="s">
        <v>15</v>
      </c>
      <c r="R37" s="56"/>
      <c r="S37" s="48">
        <v>0.15</v>
      </c>
      <c r="T37" s="48">
        <v>0.78</v>
      </c>
      <c r="U37" s="48">
        <v>1.1299999999999999</v>
      </c>
      <c r="V37" s="48">
        <v>2.4700000000000002</v>
      </c>
      <c r="W37" s="48">
        <v>5.95</v>
      </c>
      <c r="X37" s="49">
        <v>5.12</v>
      </c>
      <c r="Y37" s="38">
        <v>0.2</v>
      </c>
      <c r="Z37" s="40">
        <v>-0.28000000000000003</v>
      </c>
      <c r="AA37" s="40">
        <v>2.66</v>
      </c>
      <c r="AB37" s="40">
        <v>2.09</v>
      </c>
      <c r="AC37" s="40">
        <v>2.4</v>
      </c>
      <c r="AD37" s="40">
        <v>2.46</v>
      </c>
      <c r="AE37" s="40">
        <v>2.4500000000000002</v>
      </c>
      <c r="AF37" s="40">
        <v>2.48</v>
      </c>
      <c r="AG37" s="55" t="s">
        <v>15</v>
      </c>
      <c r="AH37" s="56"/>
      <c r="AI37" s="48">
        <v>2.52</v>
      </c>
      <c r="AJ37" s="48">
        <v>6.71</v>
      </c>
      <c r="AK37" s="7">
        <v>0.24</v>
      </c>
      <c r="AL37" s="6"/>
      <c r="AM37" s="7">
        <v>1.06</v>
      </c>
      <c r="AN37" s="52"/>
      <c r="AO37" s="38">
        <v>1.59</v>
      </c>
      <c r="AP37" s="40">
        <v>2.12</v>
      </c>
      <c r="AQ37" s="40">
        <v>3.57</v>
      </c>
      <c r="AR37" s="40">
        <v>3.84</v>
      </c>
      <c r="AS37" s="40">
        <v>7.19</v>
      </c>
      <c r="AT37" s="40">
        <v>4.8600000000000003</v>
      </c>
      <c r="AU37" s="40">
        <v>3.03</v>
      </c>
      <c r="AV37" s="40">
        <v>2.33</v>
      </c>
    </row>
    <row r="38" spans="1:48" ht="15.95" customHeight="1">
      <c r="A38" s="75" t="s">
        <v>6</v>
      </c>
      <c r="B38" s="75"/>
      <c r="C38" s="75"/>
      <c r="D38" s="75"/>
      <c r="E38" s="75"/>
      <c r="F38" s="75"/>
      <c r="G38" s="75"/>
      <c r="H38" s="75"/>
      <c r="I38" s="77" t="s">
        <v>7</v>
      </c>
      <c r="J38" s="78"/>
      <c r="K38" s="78"/>
      <c r="L38" s="78"/>
      <c r="M38" s="78"/>
      <c r="N38" s="78"/>
      <c r="O38" s="78"/>
      <c r="P38" s="78"/>
      <c r="Y38" s="25"/>
      <c r="Z38" s="25"/>
      <c r="AA38" s="25"/>
      <c r="AB38" s="25"/>
      <c r="AC38" s="25"/>
      <c r="AD38" s="25"/>
      <c r="AE38" s="25"/>
      <c r="AF38" s="25"/>
      <c r="AO38" s="25"/>
      <c r="AP38" s="25"/>
      <c r="AQ38" s="25"/>
      <c r="AR38" s="25"/>
      <c r="AS38" s="25"/>
      <c r="AT38" s="25"/>
      <c r="AU38" s="25"/>
      <c r="AV38" s="25"/>
    </row>
    <row r="39" spans="1:48" ht="36" customHeight="1">
      <c r="A39" s="76" t="str">
        <f>SUBSTITUTE(A79,CHAR(10),CHAR(10)&amp;"　　　　　")</f>
        <v>說　　明：101年以前依據行業統計分類第8次修訂編製，102-104年依據第9次修訂編製，105-109年依據第10次修訂編製，
　　　　　110年起依據第11次修訂編製。</v>
      </c>
      <c r="B39" s="76"/>
      <c r="C39" s="76"/>
      <c r="D39" s="76"/>
      <c r="E39" s="76"/>
      <c r="F39" s="76"/>
      <c r="G39" s="76"/>
      <c r="H39" s="76"/>
      <c r="I39" s="79" t="str">
        <f>SUBSTITUTE(A80,CHAR(10),CHAR(10)&amp;"　　   ")</f>
        <v>Note：Data series were classified before 2012 refer to Statistical Classification of Industries, Rev.8. Data series from 2013 to 2015
　　   refer to Rev.9. Data series from 2016 to 2020 refer to Rev.10. Data series from 2021 refer to Rev.11.</v>
      </c>
      <c r="J39" s="79"/>
      <c r="K39" s="79"/>
      <c r="L39" s="79"/>
      <c r="M39" s="79"/>
      <c r="N39" s="79"/>
      <c r="O39" s="79"/>
      <c r="P39" s="79"/>
    </row>
    <row r="40" spans="1:48">
      <c r="A40" s="18"/>
      <c r="B40" s="18"/>
    </row>
    <row r="41" spans="1:48">
      <c r="A41" s="18"/>
      <c r="B41" s="18"/>
      <c r="I41" s="24"/>
      <c r="Y41" s="24"/>
      <c r="AH41" s="24"/>
      <c r="AO41" s="24"/>
    </row>
    <row r="51" spans="41:41">
      <c r="AO51" s="24"/>
    </row>
    <row r="79" spans="1:1" ht="126">
      <c r="A79" s="36" t="s">
        <v>4</v>
      </c>
    </row>
    <row r="80" spans="1:1" ht="178.5">
      <c r="A80" s="44" t="s">
        <v>5</v>
      </c>
    </row>
    <row r="81" spans="1:1">
      <c r="A81" s="24"/>
    </row>
  </sheetData>
  <mergeCells count="125">
    <mergeCell ref="AK31:AL31"/>
    <mergeCell ref="AM31:AN31"/>
    <mergeCell ref="AK32:AL32"/>
    <mergeCell ref="AM32:AN32"/>
    <mergeCell ref="AK33:AL33"/>
    <mergeCell ref="AM33:AN33"/>
    <mergeCell ref="AK34:AL34"/>
    <mergeCell ref="AM34:AN34"/>
    <mergeCell ref="AK35:AL35"/>
    <mergeCell ref="AM35:AN35"/>
    <mergeCell ref="AK26:AL26"/>
    <mergeCell ref="AM26:AN26"/>
    <mergeCell ref="AK27:AL27"/>
    <mergeCell ref="AM27:AN27"/>
    <mergeCell ref="AK28:AL28"/>
    <mergeCell ref="AM28:AN28"/>
    <mergeCell ref="AK29:AL29"/>
    <mergeCell ref="AM29:AN29"/>
    <mergeCell ref="AK30:AL30"/>
    <mergeCell ref="AM30:AN30"/>
    <mergeCell ref="AK21:AL21"/>
    <mergeCell ref="AM21:AN21"/>
    <mergeCell ref="AK22:AL22"/>
    <mergeCell ref="AM22:AN22"/>
    <mergeCell ref="AK23:AL23"/>
    <mergeCell ref="AM23:AN23"/>
    <mergeCell ref="AK24:AL24"/>
    <mergeCell ref="AM24:AN24"/>
    <mergeCell ref="AK25:AL25"/>
    <mergeCell ref="AM25:AN25"/>
    <mergeCell ref="AO1:AV1"/>
    <mergeCell ref="Y1:AF1"/>
    <mergeCell ref="AG36:AH36"/>
    <mergeCell ref="AG37:AH37"/>
    <mergeCell ref="AO3:AP3"/>
    <mergeCell ref="AQ3:AR3"/>
    <mergeCell ref="AU3:AV3"/>
    <mergeCell ref="AQ4:AR4"/>
    <mergeCell ref="AA3:AB3"/>
    <mergeCell ref="AK36:AL36"/>
    <mergeCell ref="AG3:AH6"/>
    <mergeCell ref="AI3:AJ3"/>
    <mergeCell ref="Y4:Z4"/>
    <mergeCell ref="AK3:AN3"/>
    <mergeCell ref="AM5:AN5"/>
    <mergeCell ref="AK6:AL6"/>
    <mergeCell ref="AM6:AN6"/>
    <mergeCell ref="AS3:AT3"/>
    <mergeCell ref="AU4:AV4"/>
    <mergeCell ref="AS4:AT4"/>
    <mergeCell ref="AK8:AL8"/>
    <mergeCell ref="AM8:AN8"/>
    <mergeCell ref="AK9:AL9"/>
    <mergeCell ref="AM9:AN9"/>
    <mergeCell ref="I1:P1"/>
    <mergeCell ref="C3:D3"/>
    <mergeCell ref="C4:D4"/>
    <mergeCell ref="A3:B6"/>
    <mergeCell ref="A1:H1"/>
    <mergeCell ref="G3:H3"/>
    <mergeCell ref="E3:F3"/>
    <mergeCell ref="E4:F4"/>
    <mergeCell ref="M4:N4"/>
    <mergeCell ref="I3:J3"/>
    <mergeCell ref="K3:L3"/>
    <mergeCell ref="O3:P3"/>
    <mergeCell ref="M3:N3"/>
    <mergeCell ref="A38:H38"/>
    <mergeCell ref="A39:H39"/>
    <mergeCell ref="I38:P38"/>
    <mergeCell ref="I39:P39"/>
    <mergeCell ref="I4:J4"/>
    <mergeCell ref="K4:L4"/>
    <mergeCell ref="O4:P4"/>
    <mergeCell ref="A37:B37"/>
    <mergeCell ref="A36:B36"/>
    <mergeCell ref="G4:H4"/>
    <mergeCell ref="Q37:R37"/>
    <mergeCell ref="Q36:R36"/>
    <mergeCell ref="AG1:AN1"/>
    <mergeCell ref="S4:T4"/>
    <mergeCell ref="Q3:R6"/>
    <mergeCell ref="AE3:AF3"/>
    <mergeCell ref="AC3:AD3"/>
    <mergeCell ref="S3:T3"/>
    <mergeCell ref="Y3:Z3"/>
    <mergeCell ref="W3:X3"/>
    <mergeCell ref="Q1:X1"/>
    <mergeCell ref="U3:V3"/>
    <mergeCell ref="U4:V4"/>
    <mergeCell ref="W4:X4"/>
    <mergeCell ref="AK10:AL10"/>
    <mergeCell ref="AM10:AN10"/>
    <mergeCell ref="AK11:AL11"/>
    <mergeCell ref="AM11:AN11"/>
    <mergeCell ref="AK12:AL12"/>
    <mergeCell ref="AM12:AN12"/>
    <mergeCell ref="AK13:AL13"/>
    <mergeCell ref="AM13:AN13"/>
    <mergeCell ref="AK14:AL14"/>
    <mergeCell ref="AM14:AN14"/>
    <mergeCell ref="AC4:AD4"/>
    <mergeCell ref="AE4:AF4"/>
    <mergeCell ref="AA4:AB4"/>
    <mergeCell ref="AK4:AN4"/>
    <mergeCell ref="AI4:AJ4"/>
    <mergeCell ref="AK37:AL37"/>
    <mergeCell ref="AO4:AP4"/>
    <mergeCell ref="AK7:AL7"/>
    <mergeCell ref="AM7:AN7"/>
    <mergeCell ref="AM36:AN36"/>
    <mergeCell ref="AM37:AN37"/>
    <mergeCell ref="AK5:AL5"/>
    <mergeCell ref="AK15:AL15"/>
    <mergeCell ref="AM15:AN15"/>
    <mergeCell ref="AK16:AL16"/>
    <mergeCell ref="AM16:AN16"/>
    <mergeCell ref="AK17:AL17"/>
    <mergeCell ref="AM17:AN17"/>
    <mergeCell ref="AK18:AL18"/>
    <mergeCell ref="AM18:AN18"/>
    <mergeCell ref="AK19:AL19"/>
    <mergeCell ref="AM19:AN19"/>
    <mergeCell ref="AK20:AL20"/>
    <mergeCell ref="AM20:AN20"/>
  </mergeCells>
  <phoneticPr fontId="1" type="noConversion"/>
  <printOptions horizontalCentered="1"/>
  <pageMargins left="0.78740157480314965" right="0.78740157480314965" top="0.39370078740157483" bottom="0.78740157480314965" header="0" footer="0"/>
  <pageSetup paperSize="9" firstPageNumber="56" pageOrder="overThenDown" orientation="portrait" useFirstPageNumber="1" r:id="rId1"/>
  <headerFooter alignWithMargins="0">
    <oddHeader>&amp;C
　　　　　　　　　　　　　　　　　　　　</oddHeader>
    <oddFooter>&amp;C&amp;"新細明體"&amp;9 -&amp;P-</oddFooter>
  </headerFooter>
  <colBreaks count="1" manualBreakCount="1">
    <brk id="24" max="1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4020</vt:lpstr>
      <vt:lpstr>'4020'!Print_Area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伍泳諄</cp:lastModifiedBy>
  <cp:lastPrinted>2010-03-04T03:20:53Z</cp:lastPrinted>
  <dcterms:created xsi:type="dcterms:W3CDTF">2005-01-26T03:51:16Z</dcterms:created>
  <dcterms:modified xsi:type="dcterms:W3CDTF">2025-08-29T01:08:50Z</dcterms:modified>
</cp:coreProperties>
</file>