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6" windowHeight="8772" activeTab="0"/>
  </bookViews>
  <sheets>
    <sheet name="4010" sheetId="1" r:id="rId1"/>
  </sheets>
  <definedNames>
    <definedName name="_xlnm.Print_Area" localSheetId="0">'4010'!$A$1:$K$39</definedName>
  </definedNames>
  <calcPr fullCalcOnLoad="1"/>
</workbook>
</file>

<file path=xl/sharedStrings.xml><?xml version="1.0" encoding="utf-8"?>
<sst xmlns="http://schemas.openxmlformats.org/spreadsheetml/2006/main" count="78" uniqueCount="67">
  <si>
    <t>人　　數</t>
  </si>
  <si>
    <t>金　　額</t>
  </si>
  <si>
    <t>Persons</t>
  </si>
  <si>
    <t>Amount</t>
  </si>
  <si>
    <t>Units</t>
  </si>
  <si>
    <t>單位：家、人、千元</t>
  </si>
  <si>
    <t>Persons</t>
  </si>
  <si>
    <t>Amount</t>
  </si>
  <si>
    <t>金　　額</t>
  </si>
  <si>
    <t>單　　位</t>
  </si>
  <si>
    <t>人　　數</t>
  </si>
  <si>
    <t>總　　計　　Grand total</t>
  </si>
  <si>
    <t>工　　資　　Wages</t>
  </si>
  <si>
    <t>退　休　金　　Pensions</t>
  </si>
  <si>
    <t>資　遣　費　　Severances</t>
  </si>
  <si>
    <t>Unit：Establishment、Person、NT$1,000</t>
  </si>
  <si>
    <t>年　月　別
Year and month</t>
  </si>
  <si>
    <r>
      <t>本月與上月比較(％)</t>
    </r>
    <r>
      <rPr>
        <sz val="8.25"/>
        <rFont val="標楷體"/>
        <family val="4"/>
      </rPr>
      <t xml:space="preserve">
</t>
    </r>
    <r>
      <rPr>
        <sz val="8.25"/>
        <rFont val="新細明體"/>
        <family val="1"/>
      </rPr>
      <t>Change from last period</t>
    </r>
  </si>
  <si>
    <r>
      <t>本月與上年同月比較(％)</t>
    </r>
    <r>
      <rPr>
        <sz val="8.25"/>
        <rFont val="標楷體"/>
        <family val="4"/>
      </rPr>
      <t xml:space="preserve">
</t>
    </r>
    <r>
      <rPr>
        <sz val="8.25"/>
        <rFont val="新細明體"/>
        <family val="1"/>
      </rPr>
      <t>Change from the same period of 
last year</t>
    </r>
  </si>
  <si>
    <r>
      <t>本年累計與上年同期比較(％)</t>
    </r>
    <r>
      <rPr>
        <sz val="8.25"/>
        <rFont val="標楷體"/>
        <family val="4"/>
      </rPr>
      <t xml:space="preserve">
</t>
    </r>
    <r>
      <rPr>
        <sz val="8.25"/>
        <rFont val="新細明體"/>
        <family val="1"/>
      </rPr>
      <t>Cumulative change from the same period of last year</t>
    </r>
  </si>
  <si>
    <t>說　　明：1.104年2月6日修正生效「勞動基準法」第28條，積欠工資墊償基金所墊償之種類，包括雇主所積欠之工資、
   退休金及資遣費。
2.本表單位數為新墊案件數，再墊案件不計單位數；人數係指首次墊付人數，請領兩項墊償種類者總人數不
   重複計算，故本表各項墊償種類之人數加總可能大於總計。</t>
  </si>
  <si>
    <t>資料來源：勞動部勞工保險局。</t>
  </si>
  <si>
    <t>　　 Feb.</t>
  </si>
  <si>
    <t>　　 Mar.</t>
  </si>
  <si>
    <t>　　 Apr.</t>
  </si>
  <si>
    <t>　　 May</t>
  </si>
  <si>
    <t>　　 June</t>
  </si>
  <si>
    <t>　　 July</t>
  </si>
  <si>
    <t>　　 Aug.</t>
  </si>
  <si>
    <t>　　 Sept.</t>
  </si>
  <si>
    <t>　　 Oct.</t>
  </si>
  <si>
    <t>　　 Nov.</t>
  </si>
  <si>
    <t>　　 Dec.</t>
  </si>
  <si>
    <t>　　 Jan.</t>
  </si>
  <si>
    <t xml:space="preserve"> 98年</t>
  </si>
  <si>
    <t xml:space="preserve"> 99年</t>
  </si>
  <si>
    <t>100年</t>
  </si>
  <si>
    <t>101年</t>
  </si>
  <si>
    <t>102年</t>
  </si>
  <si>
    <t>103年</t>
  </si>
  <si>
    <t>104年</t>
  </si>
  <si>
    <t>105年</t>
  </si>
  <si>
    <t>106年</t>
  </si>
  <si>
    <t>107年</t>
  </si>
  <si>
    <t>108年</t>
  </si>
  <si>
    <t>109年</t>
  </si>
  <si>
    <t>110年</t>
  </si>
  <si>
    <t>111年</t>
  </si>
  <si>
    <t>112年</t>
  </si>
  <si>
    <t>　　  2月</t>
  </si>
  <si>
    <t>　　  3月</t>
  </si>
  <si>
    <t>　　  4月</t>
  </si>
  <si>
    <t>　　  5月</t>
  </si>
  <si>
    <t>　　  6月</t>
  </si>
  <si>
    <t>　　  7月</t>
  </si>
  <si>
    <t>　　  8月</t>
  </si>
  <si>
    <t>　　  9月</t>
  </si>
  <si>
    <t>　　 10月</t>
  </si>
  <si>
    <t>　　 11月</t>
  </si>
  <si>
    <t>　　 12月</t>
  </si>
  <si>
    <t>113年</t>
  </si>
  <si>
    <t>　　  1月</t>
  </si>
  <si>
    <t>表 4-4 積欠工資墊償基金墊償單位、人數及金額－按墊償種類分</t>
  </si>
  <si>
    <t>Note：1.After Article 28 of Labor Standards Act amended on Feb. 6, 2015, the Wage Arrears Payment Fund shall paid wages, pensions 
   and severance pay owed by employers.
2.The data of units and persons of disbursement shall be defined first disbursement, excluding re-disbursement. Those applying 
   for two types of disbursement are only calculated once in the grand total persons, such that the sum of total persons for 
   each type of disbursement more than the grand total persons.</t>
  </si>
  <si>
    <t xml:space="preserve">         --</t>
  </si>
  <si>
    <t>Source：Bureau of Labor Insurance, MOL.</t>
  </si>
  <si>
    <t>Table 4-4 Units, Persons and Amount with Disbursement to the Arrear Wage
Payment Fund by Type of Disbursement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</si>
</sst>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00;\-###0.00;&quot;     －&quot;"/>
    <numFmt numFmtId="183" formatCode="###0.00"/>
    <numFmt numFmtId="184" formatCode="###,##0"/>
    <numFmt numFmtId="185" formatCode="###,##0;\-###,##0;&quot;     －&quot;"/>
    <numFmt numFmtId="186" formatCode="###,##0.00;\-###,##0.00;&quot;        －&quot;"/>
    <numFmt numFmtId="187" formatCode="##,###,##0"/>
    <numFmt numFmtId="188" formatCode="##,###,##0;\-##,###,##0;&quot;        －&quot;"/>
    <numFmt numFmtId="189" formatCode="#,###,##0.00"/>
    <numFmt numFmtId="190" formatCode="###,###,##0"/>
    <numFmt numFmtId="191" formatCode="#,###,##0.00;\-#,###,##0.00;&quot;         －&quot;"/>
    <numFmt numFmtId="192" formatCode="###,###,##0;\-###,###,##0;&quot;         －&quot;"/>
  </numFmts>
  <fonts count="46">
    <font>
      <sz val="12"/>
      <name val="新細明體"/>
      <family val="1"/>
    </font>
    <font>
      <sz val="9"/>
      <name val="新細明體"/>
      <family val="1"/>
    </font>
    <font>
      <sz val="11"/>
      <name val="新細明體"/>
      <family val="1"/>
    </font>
    <font>
      <sz val="11"/>
      <name val="標楷體"/>
      <family val="4"/>
    </font>
    <font>
      <sz val="10"/>
      <name val="標楷體"/>
      <family val="4"/>
    </font>
    <font>
      <sz val="10"/>
      <name val="新細明體"/>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8.5"/>
      <name val="Times New Roman"/>
      <family val="1"/>
    </font>
    <font>
      <sz val="8.25"/>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color indexed="63"/>
      </bottom>
    </border>
    <border>
      <left style="medium"/>
      <right style="thin"/>
      <top>
        <color indexed="63"/>
      </top>
      <bottom style="medium"/>
    </border>
    <border>
      <left style="thin"/>
      <right style="thin"/>
      <top style="thin"/>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7">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right"/>
    </xf>
    <xf numFmtId="0" fontId="3" fillId="0" borderId="10" xfId="0" applyFont="1" applyBorder="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4" fillId="0" borderId="10" xfId="0" applyFont="1" applyBorder="1" applyAlignment="1">
      <alignment horizontal="right"/>
    </xf>
    <xf numFmtId="0" fontId="4" fillId="0" borderId="10" xfId="0" applyFont="1" applyBorder="1" applyAlignment="1">
      <alignment horizontal="left"/>
    </xf>
    <xf numFmtId="0" fontId="7"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right"/>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10" fillId="0" borderId="11" xfId="0" applyFont="1" applyBorder="1" applyAlignment="1">
      <alignment horizontal="center" vertical="center" wrapText="1"/>
    </xf>
    <xf numFmtId="0" fontId="7" fillId="0" borderId="15" xfId="0" applyFont="1" applyBorder="1" applyAlignment="1">
      <alignment horizontal="center" vertical="center"/>
    </xf>
    <xf numFmtId="0" fontId="7"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6" fillId="0" borderId="25" xfId="0" applyFont="1" applyBorder="1" applyAlignment="1">
      <alignment horizontal="center" vertical="center" wrapText="1"/>
    </xf>
    <xf numFmtId="0" fontId="0" fillId="0" borderId="26" xfId="0" applyBorder="1" applyAlignment="1">
      <alignment horizontal="center" vertical="center" wrapText="1"/>
    </xf>
    <xf numFmtId="0" fontId="6" fillId="0" borderId="27" xfId="0" applyFont="1" applyBorder="1" applyAlignment="1">
      <alignment horizontal="center" vertical="center" wrapText="1"/>
    </xf>
    <xf numFmtId="0" fontId="0" fillId="0" borderId="25" xfId="0" applyBorder="1" applyAlignment="1">
      <alignment horizontal="center" vertical="center" wrapText="1"/>
    </xf>
    <xf numFmtId="0" fontId="6" fillId="0" borderId="20" xfId="0" applyNumberFormat="1" applyFont="1" applyBorder="1" applyAlignment="1">
      <alignment horizontal="left" vertical="center"/>
    </xf>
    <xf numFmtId="0" fontId="6" fillId="0" borderId="0" xfId="0" applyNumberFormat="1" applyFont="1" applyBorder="1" applyAlignment="1">
      <alignment horizontal="left" vertical="top" wrapText="1"/>
    </xf>
    <xf numFmtId="49" fontId="7" fillId="0" borderId="20" xfId="0" applyNumberFormat="1" applyFont="1" applyBorder="1" applyAlignment="1">
      <alignment horizontal="left" vertical="center" wrapText="1"/>
    </xf>
    <xf numFmtId="0" fontId="7" fillId="0" borderId="0" xfId="0" applyNumberFormat="1" applyFont="1" applyBorder="1" applyAlignment="1">
      <alignment horizontal="left" vertical="top" wrapText="1"/>
    </xf>
    <xf numFmtId="0" fontId="6" fillId="0" borderId="28" xfId="0" applyFont="1" applyBorder="1" applyAlignment="1">
      <alignment horizontal="left" vertical="center" wrapText="1"/>
    </xf>
    <xf numFmtId="0" fontId="11" fillId="0" borderId="29" xfId="0" applyFont="1" applyBorder="1" applyAlignment="1">
      <alignment horizontal="left" vertical="center" wrapText="1"/>
    </xf>
    <xf numFmtId="0" fontId="6" fillId="0" borderId="0" xfId="0" applyFont="1" applyAlignment="1">
      <alignment vertical="center" wrapText="1"/>
    </xf>
    <xf numFmtId="189" fontId="5" fillId="0" borderId="30" xfId="34" applyNumberFormat="1" applyFont="1" applyBorder="1" applyAlignment="1">
      <alignment horizontal="right" vertical="center"/>
    </xf>
    <xf numFmtId="189" fontId="5" fillId="0" borderId="31" xfId="34" applyNumberFormat="1" applyFont="1" applyBorder="1" applyAlignment="1">
      <alignment horizontal="right" vertical="center"/>
    </xf>
    <xf numFmtId="189" fontId="5" fillId="0" borderId="28" xfId="0" applyNumberFormat="1" applyFont="1" applyBorder="1" applyAlignment="1">
      <alignment horizontal="right" vertical="center"/>
    </xf>
    <xf numFmtId="49" fontId="6" fillId="0" borderId="22" xfId="0" applyNumberFormat="1" applyFont="1" applyBorder="1" applyAlignment="1">
      <alignment horizontal="left" vertical="center"/>
    </xf>
    <xf numFmtId="190" fontId="5" fillId="0" borderId="0" xfId="34" applyNumberFormat="1" applyFont="1" applyBorder="1" applyAlignment="1">
      <alignment horizontal="right" vertical="center"/>
    </xf>
    <xf numFmtId="49" fontId="6" fillId="0" borderId="0" xfId="0" applyNumberFormat="1" applyFont="1" applyBorder="1" applyAlignment="1">
      <alignment horizontal="center" vertical="center"/>
    </xf>
    <xf numFmtId="49" fontId="6" fillId="0" borderId="20" xfId="0" applyNumberFormat="1" applyFont="1" applyBorder="1" applyAlignment="1">
      <alignment horizontal="left" vertical="center" wrapText="1"/>
    </xf>
    <xf numFmtId="189" fontId="5" fillId="0" borderId="31" xfId="0" applyNumberFormat="1" applyFont="1" applyBorder="1" applyAlignment="1">
      <alignment horizontal="right" vertical="center"/>
    </xf>
    <xf numFmtId="0" fontId="5" fillId="0" borderId="28" xfId="0" applyFont="1" applyBorder="1" applyAlignment="1">
      <alignment horizontal="right" vertical="center"/>
    </xf>
    <xf numFmtId="191" fontId="5" fillId="0" borderId="28" xfId="0" applyNumberFormat="1" applyFont="1" applyBorder="1" applyAlignment="1">
      <alignment horizontal="right" vertical="center"/>
    </xf>
    <xf numFmtId="190" fontId="5" fillId="0" borderId="0" xfId="0" applyNumberFormat="1" applyFont="1" applyBorder="1" applyAlignment="1">
      <alignment horizontal="right" vertical="center"/>
    </xf>
    <xf numFmtId="192" fontId="5" fillId="0" borderId="0" xfId="0" applyNumberFormat="1" applyFont="1" applyBorder="1" applyAlignment="1">
      <alignment horizontal="right" vertical="center"/>
    </xf>
    <xf numFmtId="49" fontId="0" fillId="0" borderId="0" xfId="0" applyNumberFormat="1" applyFont="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1"/>
  <sheetViews>
    <sheetView tabSelected="1" zoomScalePageLayoutView="0" workbookViewId="0" topLeftCell="A1">
      <selection activeCell="A1" sqref="A1:E1"/>
    </sheetView>
  </sheetViews>
  <sheetFormatPr defaultColWidth="9.00390625" defaultRowHeight="16.5"/>
  <cols>
    <col min="1" max="2" width="9.625" style="0" customWidth="1"/>
    <col min="3" max="5" width="20.625" style="0" customWidth="1"/>
    <col min="6" max="11" width="13.625" style="0" customWidth="1"/>
  </cols>
  <sheetData>
    <row r="1" spans="1:11" ht="31.5" customHeight="1">
      <c r="A1" s="21" t="s">
        <v>62</v>
      </c>
      <c r="B1" s="22"/>
      <c r="C1" s="22"/>
      <c r="D1" s="22"/>
      <c r="E1" s="22"/>
      <c r="F1" s="56" t="s">
        <v>66</v>
      </c>
      <c r="G1" s="23"/>
      <c r="H1" s="23"/>
      <c r="I1" s="22"/>
      <c r="J1" s="22"/>
      <c r="K1" s="22"/>
    </row>
    <row r="2" spans="1:11" s="6" customFormat="1" ht="31.5" customHeight="1" thickBot="1">
      <c r="A2" s="8"/>
      <c r="B2" s="2"/>
      <c r="C2" s="2"/>
      <c r="D2" s="2"/>
      <c r="E2" s="11" t="s">
        <v>5</v>
      </c>
      <c r="F2" s="7"/>
      <c r="G2" s="3"/>
      <c r="H2" s="3"/>
      <c r="I2" s="3"/>
      <c r="J2" s="3"/>
      <c r="K2" s="11" t="s">
        <v>15</v>
      </c>
    </row>
    <row r="3" spans="1:11" ht="24.75" customHeight="1">
      <c r="A3" s="24" t="s">
        <v>16</v>
      </c>
      <c r="B3" s="25"/>
      <c r="C3" s="30" t="s">
        <v>11</v>
      </c>
      <c r="D3" s="31"/>
      <c r="E3" s="32"/>
      <c r="F3" s="33" t="s">
        <v>12</v>
      </c>
      <c r="G3" s="34"/>
      <c r="H3" s="33" t="s">
        <v>13</v>
      </c>
      <c r="I3" s="34"/>
      <c r="J3" s="35" t="s">
        <v>14</v>
      </c>
      <c r="K3" s="36"/>
    </row>
    <row r="4" spans="1:11" ht="24.75" customHeight="1">
      <c r="A4" s="26"/>
      <c r="B4" s="27"/>
      <c r="C4" s="15" t="s">
        <v>9</v>
      </c>
      <c r="D4" s="16" t="s">
        <v>10</v>
      </c>
      <c r="E4" s="13" t="s">
        <v>8</v>
      </c>
      <c r="F4" s="19" t="s">
        <v>0</v>
      </c>
      <c r="G4" s="10" t="s">
        <v>1</v>
      </c>
      <c r="H4" s="10" t="s">
        <v>0</v>
      </c>
      <c r="I4" s="10" t="s">
        <v>1</v>
      </c>
      <c r="J4" s="10" t="s">
        <v>0</v>
      </c>
      <c r="K4" s="17" t="s">
        <v>1</v>
      </c>
    </row>
    <row r="5" spans="1:11" ht="24.75" customHeight="1" thickBot="1">
      <c r="A5" s="28"/>
      <c r="B5" s="29"/>
      <c r="C5" s="12" t="s">
        <v>4</v>
      </c>
      <c r="D5" s="9" t="s">
        <v>6</v>
      </c>
      <c r="E5" s="14" t="s">
        <v>7</v>
      </c>
      <c r="F5" s="20" t="s">
        <v>2</v>
      </c>
      <c r="G5" s="14" t="s">
        <v>3</v>
      </c>
      <c r="H5" s="14" t="s">
        <v>2</v>
      </c>
      <c r="I5" s="14" t="s">
        <v>3</v>
      </c>
      <c r="J5" s="14" t="s">
        <v>2</v>
      </c>
      <c r="K5" s="18" t="s">
        <v>3</v>
      </c>
    </row>
    <row r="6" spans="1:11" s="4" customFormat="1" ht="14.25" customHeight="1">
      <c r="A6" s="49" t="s">
        <v>34</v>
      </c>
      <c r="B6" s="47">
        <v>2009</v>
      </c>
      <c r="C6" s="48">
        <v>202</v>
      </c>
      <c r="D6" s="48">
        <v>5735</v>
      </c>
      <c r="E6" s="48">
        <v>541009</v>
      </c>
      <c r="F6" s="54">
        <v>5735</v>
      </c>
      <c r="G6" s="54">
        <v>541009</v>
      </c>
      <c r="H6" s="55">
        <v>0</v>
      </c>
      <c r="I6" s="55">
        <v>0</v>
      </c>
      <c r="J6" s="55">
        <v>0</v>
      </c>
      <c r="K6" s="55">
        <v>0</v>
      </c>
    </row>
    <row r="7" spans="1:11" s="4" customFormat="1" ht="14.25" customHeight="1">
      <c r="A7" s="49" t="s">
        <v>35</v>
      </c>
      <c r="B7" s="47">
        <v>2010</v>
      </c>
      <c r="C7" s="48">
        <v>123</v>
      </c>
      <c r="D7" s="48">
        <v>1682</v>
      </c>
      <c r="E7" s="48">
        <v>116232</v>
      </c>
      <c r="F7" s="54">
        <v>1682</v>
      </c>
      <c r="G7" s="54">
        <v>116232</v>
      </c>
      <c r="H7" s="55">
        <v>0</v>
      </c>
      <c r="I7" s="55">
        <v>0</v>
      </c>
      <c r="J7" s="55">
        <v>0</v>
      </c>
      <c r="K7" s="55">
        <v>0</v>
      </c>
    </row>
    <row r="8" spans="1:11" s="4" customFormat="1" ht="14.25" customHeight="1">
      <c r="A8" s="49" t="s">
        <v>36</v>
      </c>
      <c r="B8" s="47">
        <v>2011</v>
      </c>
      <c r="C8" s="48">
        <v>92</v>
      </c>
      <c r="D8" s="48">
        <v>1020</v>
      </c>
      <c r="E8" s="48">
        <v>66235</v>
      </c>
      <c r="F8" s="54">
        <v>1020</v>
      </c>
      <c r="G8" s="54">
        <v>66235</v>
      </c>
      <c r="H8" s="55">
        <v>0</v>
      </c>
      <c r="I8" s="55">
        <v>0</v>
      </c>
      <c r="J8" s="55">
        <v>0</v>
      </c>
      <c r="K8" s="55">
        <v>0</v>
      </c>
    </row>
    <row r="9" spans="1:11" s="4" customFormat="1" ht="14.25" customHeight="1">
      <c r="A9" s="49" t="s">
        <v>37</v>
      </c>
      <c r="B9" s="47">
        <v>2012</v>
      </c>
      <c r="C9" s="48">
        <v>108</v>
      </c>
      <c r="D9" s="48">
        <v>1824</v>
      </c>
      <c r="E9" s="48">
        <v>191253</v>
      </c>
      <c r="F9" s="54">
        <v>1824</v>
      </c>
      <c r="G9" s="54">
        <v>191253</v>
      </c>
      <c r="H9" s="55">
        <v>0</v>
      </c>
      <c r="I9" s="55">
        <v>0</v>
      </c>
      <c r="J9" s="55">
        <v>0</v>
      </c>
      <c r="K9" s="55">
        <v>0</v>
      </c>
    </row>
    <row r="10" spans="1:11" s="4" customFormat="1" ht="14.25" customHeight="1">
      <c r="A10" s="49" t="s">
        <v>38</v>
      </c>
      <c r="B10" s="47">
        <v>2013</v>
      </c>
      <c r="C10" s="48">
        <v>95</v>
      </c>
      <c r="D10" s="48">
        <v>1936</v>
      </c>
      <c r="E10" s="48">
        <v>149556</v>
      </c>
      <c r="F10" s="54">
        <v>1936</v>
      </c>
      <c r="G10" s="54">
        <v>149556</v>
      </c>
      <c r="H10" s="55">
        <v>0</v>
      </c>
      <c r="I10" s="55">
        <v>0</v>
      </c>
      <c r="J10" s="55">
        <v>0</v>
      </c>
      <c r="K10" s="55">
        <v>0</v>
      </c>
    </row>
    <row r="11" spans="1:11" s="4" customFormat="1" ht="14.25" customHeight="1">
      <c r="A11" s="49" t="s">
        <v>39</v>
      </c>
      <c r="B11" s="47">
        <v>2014</v>
      </c>
      <c r="C11" s="48">
        <v>108</v>
      </c>
      <c r="D11" s="48">
        <v>1141</v>
      </c>
      <c r="E11" s="48">
        <v>71355</v>
      </c>
      <c r="F11" s="54">
        <v>1141</v>
      </c>
      <c r="G11" s="54">
        <v>71355</v>
      </c>
      <c r="H11" s="55">
        <v>0</v>
      </c>
      <c r="I11" s="55">
        <v>0</v>
      </c>
      <c r="J11" s="55">
        <v>0</v>
      </c>
      <c r="K11" s="55">
        <v>0</v>
      </c>
    </row>
    <row r="12" spans="1:11" s="4" customFormat="1" ht="14.25" customHeight="1">
      <c r="A12" s="49" t="s">
        <v>40</v>
      </c>
      <c r="B12" s="47">
        <v>2015</v>
      </c>
      <c r="C12" s="48">
        <v>89</v>
      </c>
      <c r="D12" s="48">
        <v>1040</v>
      </c>
      <c r="E12" s="48">
        <v>73306</v>
      </c>
      <c r="F12" s="54">
        <v>1038</v>
      </c>
      <c r="G12" s="54">
        <v>64900</v>
      </c>
      <c r="H12" s="55">
        <v>0</v>
      </c>
      <c r="I12" s="55">
        <v>0</v>
      </c>
      <c r="J12" s="54">
        <v>272</v>
      </c>
      <c r="K12" s="54">
        <v>8406</v>
      </c>
    </row>
    <row r="13" spans="1:11" s="4" customFormat="1" ht="14.25" customHeight="1">
      <c r="A13" s="49" t="s">
        <v>41</v>
      </c>
      <c r="B13" s="47">
        <v>2016</v>
      </c>
      <c r="C13" s="48">
        <v>114</v>
      </c>
      <c r="D13" s="48">
        <v>1591</v>
      </c>
      <c r="E13" s="48">
        <v>159885</v>
      </c>
      <c r="F13" s="54">
        <v>837</v>
      </c>
      <c r="G13" s="54">
        <v>62011</v>
      </c>
      <c r="H13" s="54">
        <v>3</v>
      </c>
      <c r="I13" s="54">
        <v>589</v>
      </c>
      <c r="J13" s="54">
        <v>1230</v>
      </c>
      <c r="K13" s="54">
        <v>97285</v>
      </c>
    </row>
    <row r="14" spans="1:11" s="4" customFormat="1" ht="14.25" customHeight="1">
      <c r="A14" s="49" t="s">
        <v>42</v>
      </c>
      <c r="B14" s="47">
        <v>2017</v>
      </c>
      <c r="C14" s="48">
        <v>252</v>
      </c>
      <c r="D14" s="48">
        <v>2601</v>
      </c>
      <c r="E14" s="48">
        <v>270765</v>
      </c>
      <c r="F14" s="54">
        <v>1785</v>
      </c>
      <c r="G14" s="54">
        <v>106078</v>
      </c>
      <c r="H14" s="54">
        <v>75</v>
      </c>
      <c r="I14" s="54">
        <v>14097</v>
      </c>
      <c r="J14" s="54">
        <v>2160</v>
      </c>
      <c r="K14" s="54">
        <v>150590</v>
      </c>
    </row>
    <row r="15" spans="1:11" s="4" customFormat="1" ht="14.25" customHeight="1">
      <c r="A15" s="49" t="s">
        <v>43</v>
      </c>
      <c r="B15" s="47">
        <v>2018</v>
      </c>
      <c r="C15" s="48">
        <v>336</v>
      </c>
      <c r="D15" s="48">
        <v>3508</v>
      </c>
      <c r="E15" s="48">
        <v>427427</v>
      </c>
      <c r="F15" s="54">
        <v>2796</v>
      </c>
      <c r="G15" s="54">
        <v>198860</v>
      </c>
      <c r="H15" s="54">
        <v>17</v>
      </c>
      <c r="I15" s="54">
        <v>5231</v>
      </c>
      <c r="J15" s="54">
        <v>2999</v>
      </c>
      <c r="K15" s="54">
        <v>223336</v>
      </c>
    </row>
    <row r="16" spans="1:11" s="4" customFormat="1" ht="14.25" customHeight="1">
      <c r="A16" s="49" t="s">
        <v>44</v>
      </c>
      <c r="B16" s="47">
        <v>2019</v>
      </c>
      <c r="C16" s="48">
        <v>344</v>
      </c>
      <c r="D16" s="48">
        <v>5819</v>
      </c>
      <c r="E16" s="48">
        <v>1242054</v>
      </c>
      <c r="F16" s="54">
        <v>4829</v>
      </c>
      <c r="G16" s="54">
        <v>500235</v>
      </c>
      <c r="H16" s="54">
        <v>19</v>
      </c>
      <c r="I16" s="54">
        <v>4764</v>
      </c>
      <c r="J16" s="54">
        <v>5052</v>
      </c>
      <c r="K16" s="54">
        <v>737056</v>
      </c>
    </row>
    <row r="17" spans="1:11" s="4" customFormat="1" ht="14.25" customHeight="1">
      <c r="A17" s="49" t="s">
        <v>45</v>
      </c>
      <c r="B17" s="47">
        <v>2020</v>
      </c>
      <c r="C17" s="48">
        <v>336</v>
      </c>
      <c r="D17" s="48">
        <v>4451</v>
      </c>
      <c r="E17" s="48">
        <v>795953</v>
      </c>
      <c r="F17" s="54">
        <v>3703</v>
      </c>
      <c r="G17" s="54">
        <v>389040</v>
      </c>
      <c r="H17" s="54">
        <v>46</v>
      </c>
      <c r="I17" s="54">
        <v>10758</v>
      </c>
      <c r="J17" s="54">
        <v>4413</v>
      </c>
      <c r="K17" s="54">
        <v>396155</v>
      </c>
    </row>
    <row r="18" spans="1:11" s="4" customFormat="1" ht="14.25" customHeight="1">
      <c r="A18" s="49" t="s">
        <v>46</v>
      </c>
      <c r="B18" s="47">
        <v>2021</v>
      </c>
      <c r="C18" s="48">
        <v>264</v>
      </c>
      <c r="D18" s="48">
        <v>2314</v>
      </c>
      <c r="E18" s="48">
        <v>280724</v>
      </c>
      <c r="F18" s="54">
        <v>1944</v>
      </c>
      <c r="G18" s="54">
        <v>124493</v>
      </c>
      <c r="H18" s="54">
        <v>8</v>
      </c>
      <c r="I18" s="54">
        <v>2090</v>
      </c>
      <c r="J18" s="54">
        <v>2024</v>
      </c>
      <c r="K18" s="54">
        <v>154141</v>
      </c>
    </row>
    <row r="19" spans="1:11" s="4" customFormat="1" ht="14.25" customHeight="1">
      <c r="A19" s="49" t="s">
        <v>47</v>
      </c>
      <c r="B19" s="47">
        <v>2022</v>
      </c>
      <c r="C19" s="48">
        <v>243</v>
      </c>
      <c r="D19" s="48">
        <v>1986</v>
      </c>
      <c r="E19" s="48">
        <v>269427</v>
      </c>
      <c r="F19" s="54">
        <v>1516</v>
      </c>
      <c r="G19" s="54">
        <v>115796</v>
      </c>
      <c r="H19" s="54">
        <v>10</v>
      </c>
      <c r="I19" s="54">
        <v>2608</v>
      </c>
      <c r="J19" s="54">
        <v>1808</v>
      </c>
      <c r="K19" s="54">
        <v>151023</v>
      </c>
    </row>
    <row r="20" spans="1:11" s="4" customFormat="1" ht="14.25" customHeight="1">
      <c r="A20" s="49" t="s">
        <v>48</v>
      </c>
      <c r="B20" s="47">
        <v>2023</v>
      </c>
      <c r="C20" s="48">
        <v>254</v>
      </c>
      <c r="D20" s="48">
        <v>2865</v>
      </c>
      <c r="E20" s="48">
        <v>408377</v>
      </c>
      <c r="F20" s="54">
        <v>2132</v>
      </c>
      <c r="G20" s="54">
        <v>142563</v>
      </c>
      <c r="H20" s="54">
        <v>4</v>
      </c>
      <c r="I20" s="54">
        <v>1006</v>
      </c>
      <c r="J20" s="54">
        <v>2660</v>
      </c>
      <c r="K20" s="54">
        <v>264807</v>
      </c>
    </row>
    <row r="21" spans="1:11" s="4" customFormat="1" ht="14.25" customHeight="1">
      <c r="A21" s="49" t="s">
        <v>49</v>
      </c>
      <c r="B21" s="47" t="s">
        <v>22</v>
      </c>
      <c r="C21" s="48">
        <v>19</v>
      </c>
      <c r="D21" s="48">
        <v>228</v>
      </c>
      <c r="E21" s="48">
        <v>31065</v>
      </c>
      <c r="F21" s="54">
        <v>151</v>
      </c>
      <c r="G21" s="54">
        <v>6695</v>
      </c>
      <c r="H21" s="55">
        <v>0</v>
      </c>
      <c r="I21" s="55">
        <v>0</v>
      </c>
      <c r="J21" s="54">
        <v>208</v>
      </c>
      <c r="K21" s="54">
        <v>24370</v>
      </c>
    </row>
    <row r="22" spans="1:11" s="4" customFormat="1" ht="14.25" customHeight="1">
      <c r="A22" s="49" t="s">
        <v>50</v>
      </c>
      <c r="B22" s="47" t="s">
        <v>23</v>
      </c>
      <c r="C22" s="48">
        <v>22</v>
      </c>
      <c r="D22" s="48">
        <v>138</v>
      </c>
      <c r="E22" s="48">
        <v>15103</v>
      </c>
      <c r="F22" s="54">
        <v>101</v>
      </c>
      <c r="G22" s="54">
        <v>6011</v>
      </c>
      <c r="H22" s="54">
        <v>2</v>
      </c>
      <c r="I22" s="54">
        <v>444</v>
      </c>
      <c r="J22" s="54">
        <v>126</v>
      </c>
      <c r="K22" s="54">
        <v>8649</v>
      </c>
    </row>
    <row r="23" spans="1:11" s="4" customFormat="1" ht="14.25" customHeight="1">
      <c r="A23" s="49" t="s">
        <v>51</v>
      </c>
      <c r="B23" s="47" t="s">
        <v>24</v>
      </c>
      <c r="C23" s="48">
        <v>21</v>
      </c>
      <c r="D23" s="48">
        <v>164</v>
      </c>
      <c r="E23" s="48">
        <v>23726</v>
      </c>
      <c r="F23" s="54">
        <v>146</v>
      </c>
      <c r="G23" s="54">
        <v>8401</v>
      </c>
      <c r="H23" s="55">
        <v>0</v>
      </c>
      <c r="I23" s="55">
        <v>0</v>
      </c>
      <c r="J23" s="54">
        <v>153</v>
      </c>
      <c r="K23" s="54">
        <v>15325</v>
      </c>
    </row>
    <row r="24" spans="1:11" s="4" customFormat="1" ht="14.25" customHeight="1">
      <c r="A24" s="49" t="s">
        <v>52</v>
      </c>
      <c r="B24" s="47" t="s">
        <v>25</v>
      </c>
      <c r="C24" s="48">
        <v>21</v>
      </c>
      <c r="D24" s="48">
        <v>167</v>
      </c>
      <c r="E24" s="48">
        <v>18669</v>
      </c>
      <c r="F24" s="54">
        <v>159</v>
      </c>
      <c r="G24" s="54">
        <v>9557</v>
      </c>
      <c r="H24" s="55">
        <v>0</v>
      </c>
      <c r="I24" s="55">
        <v>0</v>
      </c>
      <c r="J24" s="54">
        <v>153</v>
      </c>
      <c r="K24" s="54">
        <v>9112</v>
      </c>
    </row>
    <row r="25" spans="1:11" s="4" customFormat="1" ht="14.25" customHeight="1">
      <c r="A25" s="49" t="s">
        <v>53</v>
      </c>
      <c r="B25" s="47" t="s">
        <v>26</v>
      </c>
      <c r="C25" s="48">
        <v>17</v>
      </c>
      <c r="D25" s="48">
        <v>97</v>
      </c>
      <c r="E25" s="48">
        <v>10944</v>
      </c>
      <c r="F25" s="54">
        <v>77</v>
      </c>
      <c r="G25" s="54">
        <v>4920</v>
      </c>
      <c r="H25" s="55">
        <v>0</v>
      </c>
      <c r="I25" s="55">
        <v>0</v>
      </c>
      <c r="J25" s="54">
        <v>88</v>
      </c>
      <c r="K25" s="54">
        <v>6025</v>
      </c>
    </row>
    <row r="26" spans="1:11" s="4" customFormat="1" ht="14.25" customHeight="1">
      <c r="A26" s="49" t="s">
        <v>54</v>
      </c>
      <c r="B26" s="47" t="s">
        <v>27</v>
      </c>
      <c r="C26" s="48">
        <v>13</v>
      </c>
      <c r="D26" s="48">
        <v>191</v>
      </c>
      <c r="E26" s="48">
        <v>33546</v>
      </c>
      <c r="F26" s="54">
        <v>167</v>
      </c>
      <c r="G26" s="54">
        <v>17093</v>
      </c>
      <c r="H26" s="55">
        <v>0</v>
      </c>
      <c r="I26" s="55">
        <v>0</v>
      </c>
      <c r="J26" s="54">
        <v>151</v>
      </c>
      <c r="K26" s="54">
        <v>16453</v>
      </c>
    </row>
    <row r="27" spans="1:11" s="4" customFormat="1" ht="14.25" customHeight="1">
      <c r="A27" s="49" t="s">
        <v>55</v>
      </c>
      <c r="B27" s="47" t="s">
        <v>28</v>
      </c>
      <c r="C27" s="48">
        <v>30</v>
      </c>
      <c r="D27" s="48">
        <v>786</v>
      </c>
      <c r="E27" s="48">
        <v>120351</v>
      </c>
      <c r="F27" s="54">
        <v>481</v>
      </c>
      <c r="G27" s="54">
        <v>33636</v>
      </c>
      <c r="H27" s="55">
        <v>0</v>
      </c>
      <c r="I27" s="55">
        <v>0</v>
      </c>
      <c r="J27" s="54">
        <v>755</v>
      </c>
      <c r="K27" s="54">
        <v>86715</v>
      </c>
    </row>
    <row r="28" spans="1:11" s="4" customFormat="1" ht="14.25" customHeight="1">
      <c r="A28" s="49" t="s">
        <v>56</v>
      </c>
      <c r="B28" s="47" t="s">
        <v>29</v>
      </c>
      <c r="C28" s="48">
        <v>19</v>
      </c>
      <c r="D28" s="48">
        <v>138</v>
      </c>
      <c r="E28" s="48">
        <v>16600</v>
      </c>
      <c r="F28" s="54">
        <v>129</v>
      </c>
      <c r="G28" s="54">
        <v>6300</v>
      </c>
      <c r="H28" s="55">
        <v>0</v>
      </c>
      <c r="I28" s="55">
        <v>0</v>
      </c>
      <c r="J28" s="54">
        <v>133</v>
      </c>
      <c r="K28" s="54">
        <v>10300</v>
      </c>
    </row>
    <row r="29" spans="1:11" s="4" customFormat="1" ht="14.25" customHeight="1">
      <c r="A29" s="49" t="s">
        <v>57</v>
      </c>
      <c r="B29" s="47" t="s">
        <v>30</v>
      </c>
      <c r="C29" s="48">
        <v>21</v>
      </c>
      <c r="D29" s="48">
        <v>173</v>
      </c>
      <c r="E29" s="48">
        <v>22359</v>
      </c>
      <c r="F29" s="54">
        <v>158</v>
      </c>
      <c r="G29" s="54">
        <v>11459</v>
      </c>
      <c r="H29" s="55">
        <v>0</v>
      </c>
      <c r="I29" s="55">
        <v>0</v>
      </c>
      <c r="J29" s="54">
        <v>159</v>
      </c>
      <c r="K29" s="54">
        <v>10900</v>
      </c>
    </row>
    <row r="30" spans="1:11" s="4" customFormat="1" ht="14.25" customHeight="1">
      <c r="A30" s="49" t="s">
        <v>58</v>
      </c>
      <c r="B30" s="47" t="s">
        <v>31</v>
      </c>
      <c r="C30" s="48">
        <v>27</v>
      </c>
      <c r="D30" s="48">
        <v>212</v>
      </c>
      <c r="E30" s="48">
        <v>31772</v>
      </c>
      <c r="F30" s="54">
        <v>198</v>
      </c>
      <c r="G30" s="54">
        <v>14157</v>
      </c>
      <c r="H30" s="55">
        <v>0</v>
      </c>
      <c r="I30" s="55">
        <v>0</v>
      </c>
      <c r="J30" s="54">
        <v>192</v>
      </c>
      <c r="K30" s="54">
        <v>17615</v>
      </c>
    </row>
    <row r="31" spans="1:11" s="4" customFormat="1" ht="14.25" customHeight="1">
      <c r="A31" s="49" t="s">
        <v>59</v>
      </c>
      <c r="B31" s="47" t="s">
        <v>32</v>
      </c>
      <c r="C31" s="48">
        <v>23</v>
      </c>
      <c r="D31" s="48">
        <v>280</v>
      </c>
      <c r="E31" s="48">
        <v>53231</v>
      </c>
      <c r="F31" s="54">
        <v>226</v>
      </c>
      <c r="G31" s="54">
        <v>18870</v>
      </c>
      <c r="H31" s="54">
        <v>1</v>
      </c>
      <c r="I31" s="54">
        <v>432</v>
      </c>
      <c r="J31" s="54">
        <v>252</v>
      </c>
      <c r="K31" s="54">
        <v>33928</v>
      </c>
    </row>
    <row r="32" spans="1:11" s="4" customFormat="1" ht="14.25" customHeight="1">
      <c r="A32" s="49" t="s">
        <v>60</v>
      </c>
      <c r="B32" s="47">
        <v>2024</v>
      </c>
      <c r="C32" s="48">
        <v>45</v>
      </c>
      <c r="D32" s="48">
        <v>333</v>
      </c>
      <c r="E32" s="48">
        <v>57414</v>
      </c>
      <c r="F32" s="54">
        <v>269</v>
      </c>
      <c r="G32" s="54">
        <v>19931</v>
      </c>
      <c r="H32" s="54">
        <v>1</v>
      </c>
      <c r="I32" s="54">
        <v>264</v>
      </c>
      <c r="J32" s="54">
        <v>309</v>
      </c>
      <c r="K32" s="54">
        <v>37220</v>
      </c>
    </row>
    <row r="33" spans="1:11" s="4" customFormat="1" ht="14.25" customHeight="1">
      <c r="A33" s="49" t="s">
        <v>61</v>
      </c>
      <c r="B33" s="47" t="s">
        <v>33</v>
      </c>
      <c r="C33" s="48">
        <v>35</v>
      </c>
      <c r="D33" s="48">
        <v>233</v>
      </c>
      <c r="E33" s="48">
        <v>42645</v>
      </c>
      <c r="F33" s="54">
        <v>194</v>
      </c>
      <c r="G33" s="54">
        <v>15769</v>
      </c>
      <c r="H33" s="54">
        <v>1</v>
      </c>
      <c r="I33" s="54">
        <v>264</v>
      </c>
      <c r="J33" s="54">
        <v>214</v>
      </c>
      <c r="K33" s="54">
        <v>26612</v>
      </c>
    </row>
    <row r="34" spans="1:11" s="4" customFormat="1" ht="14.25" customHeight="1">
      <c r="A34" s="49" t="s">
        <v>49</v>
      </c>
      <c r="B34" s="47" t="s">
        <v>22</v>
      </c>
      <c r="C34" s="48">
        <v>10</v>
      </c>
      <c r="D34" s="48">
        <v>100</v>
      </c>
      <c r="E34" s="48">
        <v>14769</v>
      </c>
      <c r="F34" s="54">
        <v>75</v>
      </c>
      <c r="G34" s="54">
        <v>4161</v>
      </c>
      <c r="H34" s="55">
        <v>0</v>
      </c>
      <c r="I34" s="55">
        <v>0</v>
      </c>
      <c r="J34" s="54">
        <v>95</v>
      </c>
      <c r="K34" s="54">
        <v>10608</v>
      </c>
    </row>
    <row r="35" spans="1:11" s="4" customFormat="1" ht="25.5" customHeight="1">
      <c r="A35" s="41" t="s">
        <v>17</v>
      </c>
      <c r="B35" s="42"/>
      <c r="C35" s="44">
        <v>-71.43</v>
      </c>
      <c r="D35" s="45">
        <v>-57.08</v>
      </c>
      <c r="E35" s="45">
        <v>-65.37</v>
      </c>
      <c r="F35" s="51">
        <v>-61.34</v>
      </c>
      <c r="G35" s="51">
        <v>-73.61</v>
      </c>
      <c r="H35" s="51">
        <v>-100</v>
      </c>
      <c r="I35" s="51">
        <v>-100</v>
      </c>
      <c r="J35" s="51">
        <v>-55.61</v>
      </c>
      <c r="K35" s="51">
        <v>-60.14</v>
      </c>
    </row>
    <row r="36" spans="1:11" ht="33.75" customHeight="1">
      <c r="A36" s="41" t="s">
        <v>18</v>
      </c>
      <c r="B36" s="42"/>
      <c r="C36" s="46">
        <v>-47.37</v>
      </c>
      <c r="D36" s="46">
        <v>-56.14</v>
      </c>
      <c r="E36" s="46">
        <v>-52.46</v>
      </c>
      <c r="F36" s="46">
        <v>-50.33</v>
      </c>
      <c r="G36" s="46">
        <v>-37.84</v>
      </c>
      <c r="H36" s="52" t="s">
        <v>64</v>
      </c>
      <c r="I36" s="52" t="s">
        <v>64</v>
      </c>
      <c r="J36" s="46">
        <v>-54.33</v>
      </c>
      <c r="K36" s="46">
        <v>-56.47</v>
      </c>
    </row>
    <row r="37" spans="1:11" ht="33.75" customHeight="1" thickBot="1">
      <c r="A37" s="41" t="s">
        <v>19</v>
      </c>
      <c r="B37" s="42"/>
      <c r="C37" s="46">
        <v>12.5</v>
      </c>
      <c r="D37" s="46">
        <v>-35.84</v>
      </c>
      <c r="E37" s="46">
        <v>-7.51</v>
      </c>
      <c r="F37" s="46">
        <v>-7.24</v>
      </c>
      <c r="G37" s="46">
        <v>63.88</v>
      </c>
      <c r="H37" s="53">
        <v>0</v>
      </c>
      <c r="I37" s="46">
        <v>102.58</v>
      </c>
      <c r="J37" s="46">
        <v>-37.95</v>
      </c>
      <c r="K37" s="46">
        <v>-25.24</v>
      </c>
    </row>
    <row r="38" spans="1:11" s="1" customFormat="1" ht="15.75" customHeight="1">
      <c r="A38" s="37" t="s">
        <v>21</v>
      </c>
      <c r="B38" s="37"/>
      <c r="C38" s="37"/>
      <c r="D38" s="37"/>
      <c r="E38" s="37"/>
      <c r="F38" s="50" t="s">
        <v>65</v>
      </c>
      <c r="G38" s="39"/>
      <c r="H38" s="39"/>
      <c r="I38" s="39"/>
      <c r="J38" s="39"/>
      <c r="K38" s="39"/>
    </row>
    <row r="39" spans="1:11" s="1" customFormat="1" ht="69.75" customHeight="1">
      <c r="A39" s="38" t="str">
        <f>SUBSTITUTE(A80,CHAR(10),CHAR(10)&amp;"　　　　　")</f>
        <v>說　　明：1.104年2月6日修正生效「勞動基準法」第28條，積欠工資墊償基金所墊償之種類，包括雇主所積欠之工資、
　　　　　   退休金及資遣費。
　　　　　2.本表單位數為新墊案件數，再墊案件不計單位數；人數係指首次墊付人數，請領兩項墊償種類者總人數不
　　　　　   重複計算，故本表各項墊償種類之人數加總可能大於總計。</v>
      </c>
      <c r="B39" s="38"/>
      <c r="C39" s="38"/>
      <c r="D39" s="38"/>
      <c r="E39" s="38"/>
      <c r="F39" s="40" t="str">
        <f>SUBSTITUTE(A81,CHAR(10),CHAR(10)&amp;"　　　")</f>
        <v>Note：1.After Article 28 of Labor Standards Act amended on Feb. 6, 2015, the Wage Arrears Payment Fund shall paid wages, pensions 
　　　   and severance pay owed by employers.
　　　2.The data of units and persons of disbursement shall be defined first disbursement, excluding re-disbursement. Those applying 
　　　   for two types of disbursement are only calculated once in the grand total persons, such that the sum of total persons for 
　　　   each type of disbursement more than the grand total persons.</v>
      </c>
      <c r="G39" s="40"/>
      <c r="H39" s="40"/>
      <c r="I39" s="40"/>
      <c r="J39" s="40"/>
      <c r="K39" s="40"/>
    </row>
    <row r="40" spans="1:2" ht="15.75">
      <c r="A40" s="5"/>
      <c r="B40" s="5"/>
    </row>
    <row r="41" spans="1:2" ht="15.75">
      <c r="A41" s="5"/>
      <c r="B41" s="5"/>
    </row>
    <row r="78" ht="15.75" hidden="1"/>
    <row r="79" ht="15.75" hidden="1"/>
    <row r="80" ht="348" hidden="1">
      <c r="A80" s="43" t="s">
        <v>20</v>
      </c>
    </row>
    <row r="81" ht="409.5" hidden="1">
      <c r="A81" s="43" t="s">
        <v>63</v>
      </c>
    </row>
  </sheetData>
  <sheetProtection/>
  <mergeCells count="14">
    <mergeCell ref="A38:E38"/>
    <mergeCell ref="A39:E39"/>
    <mergeCell ref="F38:K38"/>
    <mergeCell ref="F39:K39"/>
    <mergeCell ref="A35:B35"/>
    <mergeCell ref="A36:B36"/>
    <mergeCell ref="A37:B37"/>
    <mergeCell ref="A1:E1"/>
    <mergeCell ref="F1:K1"/>
    <mergeCell ref="A3:B5"/>
    <mergeCell ref="C3:E3"/>
    <mergeCell ref="F3:G3"/>
    <mergeCell ref="H3:I3"/>
    <mergeCell ref="J3:K3"/>
  </mergeCells>
  <printOptions horizontalCentered="1"/>
  <pageMargins left="0.7874015748031497" right="0.7874015748031497" top="0.3937007874015748" bottom="0.7874015748031497" header="0" footer="0"/>
  <pageSetup firstPageNumber="66" useFirstPageNumber="1" horizontalDpi="600" verticalDpi="600" orientation="portrait" pageOrder="overThenDown" paperSize="9" r:id="rId1"/>
  <headerFooter alignWithMargins="0">
    <oddHeader>&amp;C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伍泳諄</cp:lastModifiedBy>
  <cp:lastPrinted>2015-08-04T09:40:12Z</cp:lastPrinted>
  <dcterms:created xsi:type="dcterms:W3CDTF">2005-01-26T03:51:16Z</dcterms:created>
  <dcterms:modified xsi:type="dcterms:W3CDTF">2024-04-12T05:47:36Z</dcterms:modified>
  <cp:category/>
  <cp:version/>
  <cp:contentType/>
  <cp:contentStatus/>
</cp:coreProperties>
</file>