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Z:\統計處\統計處公用\一科\新版月報1140905\"/>
    </mc:Choice>
  </mc:AlternateContent>
  <xr:revisionPtr revIDLastSave="0" documentId="13_ncr:1_{BCD683CA-7396-4C17-9B23-3B869C433E63}" xr6:coauthVersionLast="47" xr6:coauthVersionMax="47" xr10:uidLastSave="{00000000-0000-0000-0000-000000000000}"/>
  <bookViews>
    <workbookView xWindow="24450" yWindow="30" windowWidth="28770" windowHeight="15450" xr2:uid="{00000000-000D-0000-FFFF-FFFF00000000}"/>
  </bookViews>
  <sheets>
    <sheet name="4080" sheetId="1" r:id="rId1"/>
  </sheets>
  <definedNames>
    <definedName name="_xlnm.Print_Area" localSheetId="0">'4080'!$A$1:$N$44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44" i="1" l="1"/>
  <c r="A44" i="1"/>
  <c r="I6" i="1"/>
  <c r="G6" i="1"/>
  <c r="E6" i="1"/>
  <c r="C6" i="1"/>
  <c r="I5" i="1"/>
  <c r="G5" i="1"/>
  <c r="E5" i="1"/>
  <c r="C5" i="1"/>
</calcChain>
</file>

<file path=xl/sharedStrings.xml><?xml version="1.0" encoding="utf-8"?>
<sst xmlns="http://schemas.openxmlformats.org/spreadsheetml/2006/main" count="88" uniqueCount="87">
  <si>
    <t>表 4-5 性別平等工作申訴案件</t>
  </si>
  <si>
    <t>Table 4-5 The Cases of Complaint Concerning Gender Equality in Employment</t>
  </si>
  <si>
    <t>資料來源：勞動部勞動條件及就業平等司。</t>
  </si>
  <si>
    <t>說　　明：1.性別工作平等法自91年3月開始實施，性別歧視態樣自104年起細分為性別、性傾向及性別認同，自112年8月
  16日起修正名稱為「性別平等工作法」。
2.每一申訴案件容許2項以上申訴類別，括弧內( )數字為評議件數。
3.107年以前評議案件依受理案件類別分類，108年起依評議類別分類。</t>
  </si>
  <si>
    <t>Source：The Department of Labor Standards and Equal Employment, MOL.</t>
  </si>
  <si>
    <t>Note：1.Gender Equality Law implemented from Mar.2002. The type of gender discrimination was classified as gender, sexual 
   orientation and gender identity from 2015.
2.The classification of complaint permits two or more than two complaint issues for each case. The figures in the
   parentheses represent the cases of examination.
3.Before 2018, the cases of examination were classified by acceptance issues, but starting from 2019, the cases are
   classified by examination issues.</t>
  </si>
  <si>
    <t>單位：件</t>
  </si>
  <si>
    <t>Unit：Case</t>
  </si>
  <si>
    <r>
      <t>自</t>
    </r>
    <r>
      <rPr>
        <sz val="8.25"/>
        <rFont val="Times New Roman"/>
      </rPr>
      <t>91</t>
    </r>
    <r>
      <rPr>
        <sz val="8.25"/>
        <rFont val="新細明體"/>
        <charset val="136"/>
      </rPr>
      <t>年</t>
    </r>
    <r>
      <rPr>
        <sz val="8.25"/>
        <rFont val="Times New Roman"/>
      </rPr>
      <t>3</t>
    </r>
    <r>
      <rPr>
        <sz val="8.25"/>
        <rFont val="新細明體"/>
        <charset val="136"/>
      </rPr>
      <t>月起累計數</t>
    </r>
  </si>
  <si>
    <t>總　　　計</t>
  </si>
  <si>
    <t>按歧視類別分</t>
  </si>
  <si>
    <t>　性騷擾防治</t>
  </si>
  <si>
    <t>　工作平等措施</t>
  </si>
  <si>
    <t>生  理  假</t>
  </si>
  <si>
    <t>114年 1 - 6月</t>
  </si>
  <si>
    <t>Cumulation from Mar., 2002</t>
  </si>
  <si>
    <t>項　　　目　　　別</t>
  </si>
  <si>
    <t>Item</t>
  </si>
  <si>
    <t>雇主於知悉職場性騷擾之情形時，
未採取立即有效之糾正補救措施及
其他涉及性騷擾案件</t>
  </si>
  <si>
    <t>按歧視態樣分</t>
  </si>
  <si>
    <t>110年</t>
  </si>
  <si>
    <t>111年</t>
  </si>
  <si>
    <t>112年</t>
  </si>
  <si>
    <t>113年</t>
  </si>
  <si>
    <t xml:space="preserve"> Jan. - June, 2025</t>
  </si>
  <si>
    <t>Menstruation leave</t>
  </si>
  <si>
    <t>產　　假</t>
  </si>
  <si>
    <t>Maternity leave</t>
  </si>
  <si>
    <t>產  檢  假</t>
  </si>
  <si>
    <t>Pregnancy checkup</t>
  </si>
  <si>
    <t>安胎休養請假</t>
  </si>
  <si>
    <t>Tocolysis leave</t>
  </si>
  <si>
    <t>陪產檢及陪產假</t>
  </si>
  <si>
    <t>Pregnancy checkup accompaniment and paternity leaves</t>
  </si>
  <si>
    <t>育嬰留職停薪</t>
  </si>
  <si>
    <t>Parental leave without payment</t>
  </si>
  <si>
    <t>育嬰留職復職</t>
  </si>
  <si>
    <t>After the expiration of the parental leave apply for reinstatement</t>
  </si>
  <si>
    <t>哺乳時間</t>
  </si>
  <si>
    <t>Feeding time</t>
  </si>
  <si>
    <t>育兒減少工時或調整工時</t>
  </si>
  <si>
    <t>Reduce or adjust working time for raising child</t>
  </si>
  <si>
    <t>家庭照顧假</t>
  </si>
  <si>
    <t>Family leave</t>
  </si>
  <si>
    <t>托兒設施或措施</t>
  </si>
  <si>
    <t>Child care facilities and measures</t>
  </si>
  <si>
    <t>Measure for promoting equality in employment</t>
  </si>
  <si>
    <t>Employers know of the occurrence of sexual harassment not im-
mediate and effective correctional measures shall be implemented,
and other cases involving sexual harassment</t>
  </si>
  <si>
    <t>　敵意式性騷擾</t>
  </si>
  <si>
    <t>Adverse sexual harassment</t>
  </si>
  <si>
    <t>　交換式性騷擾</t>
  </si>
  <si>
    <t>Assignment &amp; designation</t>
  </si>
  <si>
    <t>雇主未依規模採取適當措施(訂定
申訴管道，或性騷擾防治措施、申
訴及懲戒辦法)</t>
  </si>
  <si>
    <t>Measures for preventing sexual harassment, related complaint 
procedures not be established, or not be openly displayed 
in the workplace</t>
  </si>
  <si>
    <t>Prevention and correction of sexual harassment</t>
  </si>
  <si>
    <t>By classification of discrimination</t>
  </si>
  <si>
    <t>　招募、甄試、進用</t>
  </si>
  <si>
    <t>Recruitment, examination &amp; appointment</t>
  </si>
  <si>
    <t>　分發、配置</t>
  </si>
  <si>
    <t>　考　　績</t>
  </si>
  <si>
    <t>Evaluation</t>
  </si>
  <si>
    <t>　陞　　遷</t>
  </si>
  <si>
    <t>Promotion</t>
  </si>
  <si>
    <t>　雇主提供之教育、訓練或其他類
　似活動</t>
  </si>
  <si>
    <t>Education, training or other related activities</t>
  </si>
  <si>
    <t>　雇主提供之各項福利措施</t>
  </si>
  <si>
    <t>Various welfare benefit measures</t>
  </si>
  <si>
    <t>　薪資之給付</t>
  </si>
  <si>
    <t>Paying remuneration</t>
  </si>
  <si>
    <t>　退　　休</t>
  </si>
  <si>
    <t>Retirement</t>
  </si>
  <si>
    <t>　資　　遣</t>
  </si>
  <si>
    <t>Severance</t>
  </si>
  <si>
    <t>　離職及解僱</t>
  </si>
  <si>
    <t>Job leaving &amp; termination</t>
  </si>
  <si>
    <t>　規定或事先約定因結婚、懷孕、
　分娩或育兒時，應行離職或留職
　停薪</t>
  </si>
  <si>
    <t>Marry, become pregnant, engage in child-birth or child-raising
activity</t>
  </si>
  <si>
    <t>By type of discrimination</t>
  </si>
  <si>
    <t>　性別</t>
  </si>
  <si>
    <t>Gender</t>
  </si>
  <si>
    <t>　性傾向</t>
  </si>
  <si>
    <t>Sexual orientation</t>
  </si>
  <si>
    <t>　性別認同</t>
  </si>
  <si>
    <t>Gender identity</t>
  </si>
  <si>
    <t>Grand total</t>
  </si>
  <si>
    <t>　性別歧視</t>
  </si>
  <si>
    <t>Gender discrimination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</si>
</sst>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82" formatCode="\(* #,##0\);\(* \-#,##0\);\(* @\)"/>
    <numFmt numFmtId="183" formatCode="* #,##0;* \-#,##0;* @"/>
    <numFmt numFmtId="184" formatCode="###,##0"/>
    <numFmt numFmtId="185" formatCode="\(###,##0\);\(\-###,##0\)"/>
    <numFmt numFmtId="186" formatCode="\(###,##0\);\-\(###,##0\);&quot;－&quot;"/>
    <numFmt numFmtId="187" formatCode="###,##0;\-###,##0;&quot;－&quot;"/>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8.5"/>
      <name val="Times New Roman"/>
    </font>
    <font>
      <sz val="8.2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19">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2" borderId="0">
      <alignment vertical="center"/>
    </xf>
    <xf numFmtId="0" fontId="12" fillId="3" borderId="0" applyNumberFormat="0" applyAlignment="0" applyProtection="0">
      <alignment vertical="center"/>
    </xf>
    <xf numFmtId="0" fontId="12" fillId="4" borderId="0" applyNumberFormat="0" applyAlignment="0" applyProtection="0">
      <alignment vertical="center"/>
    </xf>
    <xf numFmtId="0" fontId="12" fillId="5" borderId="0" applyNumberFormat="0" applyAlignment="0" applyProtection="0">
      <alignment vertical="center"/>
    </xf>
    <xf numFmtId="0" fontId="12" fillId="6" borderId="0" applyNumberFormat="0" applyAlignment="0" applyProtection="0">
      <alignment vertical="center"/>
    </xf>
    <xf numFmtId="0" fontId="12" fillId="7" borderId="0" applyNumberFormat="0" applyAlignment="0" applyProtection="0">
      <alignment vertical="center"/>
    </xf>
    <xf numFmtId="0" fontId="12" fillId="8" borderId="0" applyNumberFormat="0" applyAlignment="0" applyProtection="0">
      <alignment vertical="center"/>
    </xf>
    <xf numFmtId="0" fontId="12" fillId="9" borderId="0" applyNumberFormat="0" applyAlignment="0" applyProtection="0">
      <alignment vertical="center"/>
    </xf>
    <xf numFmtId="0" fontId="12" fillId="10" borderId="0" applyNumberFormat="0" applyAlignment="0" applyProtection="0">
      <alignment vertical="center"/>
    </xf>
    <xf numFmtId="0" fontId="12" fillId="11" borderId="0" applyNumberFormat="0" applyAlignment="0" applyProtection="0">
      <alignment vertical="center"/>
    </xf>
    <xf numFmtId="0" fontId="12" fillId="12" borderId="0" applyNumberFormat="0" applyAlignment="0" applyProtection="0">
      <alignment vertical="center"/>
    </xf>
    <xf numFmtId="0" fontId="12" fillId="13" borderId="0" applyNumberFormat="0" applyAlignment="0" applyProtection="0">
      <alignment vertical="center"/>
    </xf>
    <xf numFmtId="0" fontId="12" fillId="14" borderId="0" applyNumberFormat="0" applyAlignment="0" applyProtection="0">
      <alignment vertical="center"/>
    </xf>
    <xf numFmtId="0" fontId="13" fillId="15" borderId="0" applyNumberFormat="0" applyAlignment="0" applyProtection="0">
      <alignment vertical="center"/>
    </xf>
    <xf numFmtId="0" fontId="13" fillId="16" borderId="0" applyNumberFormat="0" applyAlignment="0" applyProtection="0">
      <alignment vertical="center"/>
    </xf>
    <xf numFmtId="0" fontId="13" fillId="17" borderId="0" applyNumberFormat="0" applyAlignment="0" applyProtection="0">
      <alignment vertical="center"/>
    </xf>
    <xf numFmtId="0" fontId="13" fillId="18" borderId="0" applyNumberFormat="0" applyAlignment="0" applyProtection="0">
      <alignment vertical="center"/>
    </xf>
    <xf numFmtId="0" fontId="13" fillId="19" borderId="0" applyNumberFormat="0" applyAlignment="0" applyProtection="0">
      <alignment vertical="center"/>
    </xf>
    <xf numFmtId="0" fontId="13" fillId="20" borderId="0" applyNumberFormat="0" applyAlignment="0" applyProtection="0">
      <alignment vertical="center"/>
    </xf>
    <xf numFmtId="41" fontId="4" fillId="2" borderId="0" applyFont="0" applyAlignment="0" applyProtection="0">
      <alignment vertical="center"/>
    </xf>
    <xf numFmtId="0" fontId="14" fillId="21" borderId="0" applyNumberFormat="0" applyAlignment="0" applyProtection="0">
      <alignment vertical="center"/>
    </xf>
    <xf numFmtId="0" fontId="15" fillId="2" borderId="1" applyNumberFormat="0" applyAlignment="0" applyProtection="0">
      <alignment vertical="center"/>
    </xf>
    <xf numFmtId="0" fontId="16" fillId="22" borderId="0" applyNumberFormat="0" applyAlignment="0" applyProtection="0">
      <alignment vertical="center"/>
    </xf>
    <xf numFmtId="0" fontId="17" fillId="23" borderId="2" applyNumberFormat="0" applyAlignment="0" applyProtection="0">
      <alignment vertical="center"/>
    </xf>
    <xf numFmtId="0" fontId="18" fillId="2" borderId="3" applyNumberFormat="0" applyAlignment="0" applyProtection="0">
      <alignment vertical="center"/>
    </xf>
    <xf numFmtId="0" fontId="4" fillId="24" borderId="4" applyNumberFormat="0" applyFont="0" applyAlignment="0" applyProtection="0">
      <alignment vertical="center"/>
    </xf>
    <xf numFmtId="0" fontId="19" fillId="2" borderId="0" applyNumberFormat="0" applyAlignment="0" applyProtection="0">
      <alignment vertical="center"/>
    </xf>
    <xf numFmtId="0" fontId="13" fillId="25" borderId="0" applyNumberFormat="0" applyAlignment="0" applyProtection="0">
      <alignment vertical="center"/>
    </xf>
    <xf numFmtId="0" fontId="13" fillId="26" borderId="0" applyNumberFormat="0" applyAlignment="0" applyProtection="0">
      <alignment vertical="center"/>
    </xf>
    <xf numFmtId="0" fontId="13" fillId="27" borderId="0" applyNumberFormat="0" applyAlignment="0" applyProtection="0">
      <alignment vertical="center"/>
    </xf>
    <xf numFmtId="0" fontId="13" fillId="28" borderId="0" applyNumberFormat="0" applyAlignment="0" applyProtection="0">
      <alignment vertical="center"/>
    </xf>
    <xf numFmtId="0" fontId="13" fillId="29" borderId="0" applyNumberFormat="0" applyAlignment="0" applyProtection="0">
      <alignment vertical="center"/>
    </xf>
    <xf numFmtId="0" fontId="13" fillId="30" borderId="0" applyNumberFormat="0" applyAlignment="0" applyProtection="0">
      <alignment vertical="center"/>
    </xf>
    <xf numFmtId="0" fontId="20" fillId="2" borderId="0" applyNumberFormat="0" applyAlignment="0" applyProtection="0">
      <alignment vertical="center"/>
    </xf>
    <xf numFmtId="0" fontId="21" fillId="2" borderId="5" applyNumberFormat="0" applyAlignment="0" applyProtection="0">
      <alignment vertical="center"/>
    </xf>
    <xf numFmtId="0" fontId="22" fillId="2" borderId="6" applyNumberFormat="0" applyAlignment="0" applyProtection="0">
      <alignment vertical="center"/>
    </xf>
    <xf numFmtId="0" fontId="23" fillId="2" borderId="7" applyNumberFormat="0" applyAlignment="0" applyProtection="0">
      <alignment vertical="center"/>
    </xf>
    <xf numFmtId="0" fontId="23" fillId="2" borderId="0" applyNumberFormat="0" applyAlignment="0" applyProtection="0">
      <alignment vertical="center"/>
    </xf>
    <xf numFmtId="0" fontId="24" fillId="31" borderId="2" applyNumberFormat="0" applyAlignment="0" applyProtection="0">
      <alignment vertical="center"/>
    </xf>
    <xf numFmtId="0" fontId="25" fillId="23" borderId="8" applyNumberFormat="0" applyAlignment="0" applyProtection="0">
      <alignment vertical="center"/>
    </xf>
    <xf numFmtId="0" fontId="26" fillId="32" borderId="9" applyNumberFormat="0" applyAlignment="0" applyProtection="0">
      <alignment vertical="center"/>
    </xf>
    <xf numFmtId="0" fontId="27" fillId="33" borderId="0" applyNumberFormat="0" applyAlignment="0" applyProtection="0">
      <alignment vertical="center"/>
    </xf>
    <xf numFmtId="0" fontId="28" fillId="2" borderId="0" applyNumberFormat="0" applyAlignment="0" applyProtection="0">
      <alignment vertical="center"/>
    </xf>
  </cellStyleXfs>
  <cellXfs count="66">
    <xf numFmtId="0" fontId="0" fillId="2" borderId="0" xfId="0" applyNumberFormat="1" applyFont="1" applyFill="1" applyBorder="1" applyAlignment="1" applyProtection="1">
      <alignment vertical="center"/>
    </xf>
    <xf numFmtId="0" fontId="9" fillId="2" borderId="13"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8" fillId="2" borderId="11" xfId="0" applyNumberFormat="1" applyFont="1" applyFill="1" applyBorder="1" applyAlignment="1" applyProtection="1">
      <alignment horizontal="left" vertical="center"/>
    </xf>
    <xf numFmtId="0" fontId="9" fillId="2" borderId="10" xfId="0" applyNumberFormat="1" applyFont="1" applyFill="1" applyBorder="1" applyAlignment="1" applyProtection="1">
      <alignment horizontal="center" vertical="center" wrapText="1"/>
    </xf>
    <xf numFmtId="0" fontId="8"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49" fontId="9" fillId="2" borderId="11" xfId="0" applyNumberFormat="1" applyFont="1" applyFill="1" applyBorder="1" applyAlignment="1" applyProtection="1">
      <alignment horizontal="left" vertical="center" wrapText="1"/>
    </xf>
    <xf numFmtId="49" fontId="8" fillId="2" borderId="11" xfId="0" applyNumberFormat="1" applyFont="1" applyFill="1" applyBorder="1" applyAlignment="1" applyProtection="1">
      <alignment horizontal="left"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0" fillId="2" borderId="0" xfId="0" applyNumberFormat="1" applyFont="1" applyFill="1" applyBorder="1" applyAlignment="1" applyProtection="1">
      <alignment vertical="top"/>
    </xf>
    <xf numFmtId="182" fontId="6" fillId="2" borderId="0" xfId="19" applyNumberFormat="1" applyFont="1" applyFill="1" applyBorder="1" applyAlignment="1" applyProtection="1">
      <alignment horizontal="right" vertical="center"/>
    </xf>
    <xf numFmtId="183" fontId="6" fillId="2" borderId="0" xfId="19" applyNumberFormat="1" applyFont="1" applyFill="1" applyBorder="1" applyAlignment="1" applyProtection="1">
      <alignment horizontal="right" vertical="center"/>
    </xf>
    <xf numFmtId="182" fontId="6" fillId="2" borderId="0" xfId="0" applyNumberFormat="1" applyFont="1" applyFill="1" applyBorder="1" applyAlignment="1" applyProtection="1">
      <alignment horizontal="right" vertical="center"/>
    </xf>
    <xf numFmtId="183" fontId="6" fillId="2" borderId="0" xfId="0" applyNumberFormat="1" applyFont="1" applyFill="1" applyBorder="1" applyAlignment="1" applyProtection="1">
      <alignment horizontal="right" vertical="center"/>
    </xf>
    <xf numFmtId="183" fontId="9" fillId="2" borderId="0" xfId="0"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left" vertical="center" wrapText="1" indent="2"/>
    </xf>
    <xf numFmtId="0" fontId="6" fillId="2" borderId="12" xfId="19"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right"/>
    </xf>
    <xf numFmtId="0" fontId="9" fillId="2" borderId="0" xfId="0" applyNumberFormat="1" applyFont="1" applyFill="1" applyBorder="1" applyAlignment="1" applyProtection="1">
      <alignment horizontal="right"/>
    </xf>
    <xf numFmtId="0" fontId="5" fillId="2" borderId="0" xfId="0" applyNumberFormat="1" applyFont="1" applyFill="1" applyBorder="1" applyAlignment="1" applyProtection="1">
      <alignment horizontal="right"/>
    </xf>
    <xf numFmtId="0" fontId="3" fillId="2" borderId="0" xfId="0" applyNumberFormat="1" applyFont="1" applyFill="1" applyBorder="1" applyAlignment="1" applyProtection="1">
      <alignment horizontal="left"/>
    </xf>
    <xf numFmtId="0" fontId="8" fillId="2" borderId="0" xfId="0" applyNumberFormat="1" applyFont="1" applyFill="1" applyBorder="1" applyAlignment="1" applyProtection="1">
      <alignment horizontal="left"/>
    </xf>
    <xf numFmtId="0" fontId="8" fillId="2" borderId="0" xfId="0" applyNumberFormat="1" applyFont="1" applyFill="1" applyBorder="1" applyAlignment="1" applyProtection="1">
      <alignment horizontal="right"/>
    </xf>
    <xf numFmtId="0" fontId="8" fillId="2" borderId="0" xfId="0" applyNumberFormat="1" applyFont="1" applyFill="1" applyBorder="1" applyAlignment="1" applyProtection="1"/>
    <xf numFmtId="0" fontId="8" fillId="2" borderId="0" xfId="0" applyFont="1" applyAlignment="1">
      <alignment vertical="center" wrapText="1"/>
    </xf>
    <xf numFmtId="49" fontId="8" fillId="2" borderId="0" xfId="0" applyNumberFormat="1" applyFont="1" applyFill="1" applyBorder="1" applyAlignment="1" applyProtection="1">
      <alignment horizontal="left" vertical="center" wrapText="1" indent="2"/>
    </xf>
    <xf numFmtId="0" fontId="8" fillId="2" borderId="12" xfId="19" applyNumberFormat="1" applyFont="1" applyFill="1" applyBorder="1" applyAlignment="1" applyProtection="1">
      <alignment horizontal="left" vertical="center"/>
    </xf>
    <xf numFmtId="184" fontId="6" fillId="2" borderId="0" xfId="19" applyNumberFormat="1" applyFont="1" applyFill="1" applyBorder="1" applyAlignment="1" applyProtection="1">
      <alignment horizontal="right" vertical="center"/>
    </xf>
    <xf numFmtId="185" fontId="6" fillId="2" borderId="0" xfId="19" applyNumberFormat="1" applyFont="1" applyFill="1" applyBorder="1" applyAlignment="1" applyProtection="1">
      <alignment horizontal="right" vertical="center"/>
    </xf>
    <xf numFmtId="186" fontId="6" fillId="2" borderId="0" xfId="19" applyNumberFormat="1" applyFont="1" applyFill="1" applyBorder="1" applyAlignment="1" applyProtection="1">
      <alignment horizontal="right" vertical="center"/>
    </xf>
    <xf numFmtId="187" fontId="6"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indent="2"/>
    </xf>
    <xf numFmtId="0" fontId="8" fillId="2" borderId="12" xfId="19" applyNumberFormat="1" applyFont="1" applyFill="1" applyBorder="1" applyAlignment="1" applyProtection="1">
      <alignment horizontal="left" vertical="center" wrapText="1"/>
    </xf>
    <xf numFmtId="49" fontId="8" fillId="2" borderId="11" xfId="0" applyNumberFormat="1" applyFont="1" applyFill="1" applyBorder="1" applyAlignment="1" applyProtection="1">
      <alignment horizontal="left" vertical="center"/>
    </xf>
    <xf numFmtId="0" fontId="8" fillId="2" borderId="10" xfId="0" applyNumberFormat="1" applyFont="1" applyFill="1" applyBorder="1" applyAlignment="1" applyProtection="1">
      <alignment horizontal="right"/>
    </xf>
    <xf numFmtId="0" fontId="29"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horizontal="right" vertical="center"/>
    </xf>
    <xf numFmtId="185" fontId="6" fillId="2" borderId="0" xfId="0" applyNumberFormat="1" applyFont="1" applyFill="1" applyBorder="1" applyAlignment="1" applyProtection="1">
      <alignment horizontal="right" vertical="center"/>
    </xf>
    <xf numFmtId="186" fontId="6" fillId="2" borderId="0" xfId="0" applyNumberFormat="1" applyFont="1" applyFill="1" applyBorder="1" applyAlignment="1" applyProtection="1">
      <alignment horizontal="right" vertical="center"/>
    </xf>
    <xf numFmtId="187" fontId="6" fillId="2" borderId="0" xfId="0" applyNumberFormat="1" applyFont="1" applyFill="1" applyBorder="1" applyAlignment="1" applyProtection="1">
      <alignment horizontal="right" vertical="center"/>
    </xf>
    <xf numFmtId="0" fontId="8" fillId="2" borderId="10" xfId="0" applyNumberFormat="1" applyFont="1" applyFill="1" applyBorder="1" applyAlignment="1" applyProtection="1">
      <alignment horizontal="left"/>
    </xf>
    <xf numFmtId="0" fontId="9" fillId="2" borderId="14"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0" fillId="2" borderId="17"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0" fillId="2" borderId="18"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8" fillId="2" borderId="13" xfId="0" applyNumberFormat="1" applyFont="1" applyFill="1" applyBorder="1" applyAlignment="1" applyProtection="1">
      <alignment horizontal="center" vertical="center" wrapText="1"/>
    </xf>
    <xf numFmtId="0" fontId="8" fillId="2" borderId="11" xfId="0" applyNumberFormat="1" applyFont="1" applyFill="1" applyBorder="1" applyAlignment="1" applyProtection="1">
      <alignment horizontal="center" vertical="center" wrapText="1"/>
    </xf>
    <xf numFmtId="0" fontId="8" fillId="2" borderId="14"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tabSelected="1" workbookViewId="0">
      <selection activeCell="A2" sqref="A2"/>
    </sheetView>
  </sheetViews>
  <sheetFormatPr defaultColWidth="9" defaultRowHeight="16.5" customHeight="1"/>
  <cols>
    <col min="1" max="1" width="28.625" customWidth="1"/>
    <col min="2" max="2" width="38.625" customWidth="1"/>
    <col min="3" max="4" width="7.125" customWidth="1"/>
    <col min="5" max="10" width="7.625" customWidth="1"/>
    <col min="11" max="11" width="9.875" customWidth="1"/>
    <col min="12" max="12" width="7.875" customWidth="1"/>
    <col min="13" max="13" width="9.875" customWidth="1"/>
    <col min="14" max="14" width="7.875" customWidth="1"/>
  </cols>
  <sheetData>
    <row r="1" spans="1:14" ht="32.1" customHeight="1">
      <c r="A1" s="4" t="s">
        <v>0</v>
      </c>
      <c r="B1" s="4"/>
      <c r="C1" s="3"/>
      <c r="D1" s="3"/>
      <c r="E1" s="62" t="s">
        <v>1</v>
      </c>
      <c r="F1" s="3"/>
      <c r="G1" s="3"/>
      <c r="H1" s="3"/>
      <c r="I1" s="3"/>
      <c r="J1" s="3"/>
      <c r="K1" s="3"/>
      <c r="L1" s="3"/>
      <c r="M1" s="3"/>
      <c r="N1" s="3"/>
    </row>
    <row r="2" spans="1:14" s="19" customFormat="1" ht="32.1" customHeight="1" thickBot="1">
      <c r="A2" s="31"/>
      <c r="B2" s="32"/>
      <c r="C2" s="32"/>
      <c r="D2" s="33" t="s">
        <v>6</v>
      </c>
      <c r="E2" s="34"/>
      <c r="F2" s="35"/>
      <c r="G2" s="35"/>
      <c r="H2" s="35"/>
      <c r="I2" s="35"/>
      <c r="J2" s="35"/>
      <c r="K2" s="35"/>
      <c r="L2" s="35"/>
      <c r="M2" s="35"/>
      <c r="N2" s="33" t="s">
        <v>7</v>
      </c>
    </row>
    <row r="3" spans="1:14" s="38" customFormat="1" ht="15.95" hidden="1" customHeight="1">
      <c r="A3" s="36"/>
      <c r="B3" s="37"/>
      <c r="C3" s="37" t="s">
        <v>20</v>
      </c>
      <c r="D3" s="37"/>
      <c r="E3" s="37" t="s">
        <v>21</v>
      </c>
      <c r="F3" s="36"/>
      <c r="G3" s="36" t="s">
        <v>22</v>
      </c>
      <c r="H3" s="36"/>
      <c r="I3" s="36" t="s">
        <v>23</v>
      </c>
      <c r="J3" s="36"/>
      <c r="K3" s="36"/>
      <c r="L3" s="36"/>
      <c r="M3" s="36"/>
      <c r="N3" s="37"/>
    </row>
    <row r="4" spans="1:14" s="19" customFormat="1" ht="15.95" hidden="1" customHeight="1" thickBot="1">
      <c r="A4" s="20"/>
      <c r="B4" s="15"/>
      <c r="C4" s="50">
        <v>2021</v>
      </c>
      <c r="D4" s="22"/>
      <c r="E4" s="50">
        <v>2022</v>
      </c>
      <c r="F4" s="16"/>
      <c r="G4" s="56">
        <v>2023</v>
      </c>
      <c r="H4" s="16"/>
      <c r="I4" s="56">
        <v>2024</v>
      </c>
      <c r="J4" s="16"/>
      <c r="K4" s="16"/>
      <c r="L4" s="16"/>
      <c r="M4" s="16"/>
      <c r="N4" s="22"/>
    </row>
    <row r="5" spans="1:14" ht="15.95" customHeight="1">
      <c r="A5" s="58" t="s">
        <v>16</v>
      </c>
      <c r="B5" s="59"/>
      <c r="C5" s="1" t="str">
        <f>C3&amp;" "&amp;D3</f>
        <v xml:space="preserve">110年 </v>
      </c>
      <c r="D5" s="57"/>
      <c r="E5" s="64" t="str">
        <f>E3&amp;" "&amp;F3</f>
        <v xml:space="preserve">111年 </v>
      </c>
      <c r="F5" s="65"/>
      <c r="G5" s="63" t="str">
        <f>G3&amp;" "&amp;H3</f>
        <v xml:space="preserve">112年 </v>
      </c>
      <c r="H5" s="65"/>
      <c r="I5" s="63" t="str">
        <f>I3&amp;" "&amp;J3</f>
        <v xml:space="preserve">113年 </v>
      </c>
      <c r="J5" s="65"/>
      <c r="K5" s="63" t="s">
        <v>14</v>
      </c>
      <c r="L5" s="65"/>
      <c r="M5" s="63" t="s">
        <v>8</v>
      </c>
      <c r="N5" s="64"/>
    </row>
    <row r="6" spans="1:14" ht="15.95" customHeight="1" thickBot="1">
      <c r="A6" s="60" t="s">
        <v>17</v>
      </c>
      <c r="B6" s="61"/>
      <c r="C6" s="9">
        <f>C4</f>
        <v>2021</v>
      </c>
      <c r="D6" s="8"/>
      <c r="E6" s="11">
        <f>E4</f>
        <v>2022</v>
      </c>
      <c r="F6" s="10"/>
      <c r="G6" s="9">
        <f>G4</f>
        <v>2023</v>
      </c>
      <c r="H6" s="8"/>
      <c r="I6" s="9">
        <f>I4</f>
        <v>2024</v>
      </c>
      <c r="J6" s="8"/>
      <c r="K6" s="7" t="s">
        <v>24</v>
      </c>
      <c r="L6" s="8"/>
      <c r="M6" s="9" t="s">
        <v>15</v>
      </c>
      <c r="N6" s="6"/>
    </row>
    <row r="7" spans="1:14" s="17" customFormat="1" ht="15.95" customHeight="1">
      <c r="A7" s="49" t="s">
        <v>9</v>
      </c>
      <c r="B7" s="41" t="s">
        <v>84</v>
      </c>
      <c r="C7" s="42">
        <v>423</v>
      </c>
      <c r="D7" s="43">
        <v>283</v>
      </c>
      <c r="E7" s="52">
        <v>381</v>
      </c>
      <c r="F7" s="53">
        <v>243</v>
      </c>
      <c r="G7" s="52">
        <v>566</v>
      </c>
      <c r="H7" s="53">
        <v>342</v>
      </c>
      <c r="I7" s="52">
        <v>787</v>
      </c>
      <c r="J7" s="53">
        <v>516</v>
      </c>
      <c r="K7" s="52">
        <v>423</v>
      </c>
      <c r="L7" s="53">
        <v>126</v>
      </c>
      <c r="M7" s="52">
        <v>7541</v>
      </c>
      <c r="N7" s="53">
        <v>4537</v>
      </c>
    </row>
    <row r="8" spans="1:14" s="17" customFormat="1" ht="15.95" customHeight="1">
      <c r="A8" s="46" t="s">
        <v>85</v>
      </c>
      <c r="B8" s="41" t="s">
        <v>86</v>
      </c>
      <c r="C8" s="42">
        <v>160</v>
      </c>
      <c r="D8" s="43">
        <v>103</v>
      </c>
      <c r="E8" s="52">
        <v>154</v>
      </c>
      <c r="F8" s="53">
        <v>98</v>
      </c>
      <c r="G8" s="52">
        <v>160</v>
      </c>
      <c r="H8" s="53">
        <v>94</v>
      </c>
      <c r="I8" s="52">
        <v>250</v>
      </c>
      <c r="J8" s="53">
        <v>186</v>
      </c>
      <c r="K8" s="52">
        <v>97</v>
      </c>
      <c r="L8" s="53">
        <v>33</v>
      </c>
      <c r="M8" s="52">
        <v>3347</v>
      </c>
      <c r="N8" s="53">
        <v>2055</v>
      </c>
    </row>
    <row r="9" spans="1:14" s="17" customFormat="1" ht="15" customHeight="1">
      <c r="A9" s="47" t="s">
        <v>19</v>
      </c>
      <c r="B9" s="41" t="s">
        <v>77</v>
      </c>
      <c r="C9" s="25"/>
      <c r="D9" s="24"/>
      <c r="E9" s="28"/>
      <c r="F9" s="26"/>
      <c r="G9" s="27"/>
      <c r="H9" s="26"/>
      <c r="I9" s="27"/>
      <c r="J9" s="26"/>
      <c r="K9" s="27"/>
      <c r="L9" s="26"/>
      <c r="M9" s="27"/>
      <c r="N9" s="26"/>
    </row>
    <row r="10" spans="1:14" s="17" customFormat="1" ht="14.85" customHeight="1">
      <c r="A10" s="47" t="s">
        <v>78</v>
      </c>
      <c r="B10" s="41" t="s">
        <v>79</v>
      </c>
      <c r="C10" s="42">
        <v>158</v>
      </c>
      <c r="D10" s="43">
        <v>103</v>
      </c>
      <c r="E10" s="52">
        <v>152</v>
      </c>
      <c r="F10" s="53">
        <v>97</v>
      </c>
      <c r="G10" s="52">
        <v>158</v>
      </c>
      <c r="H10" s="53">
        <v>92</v>
      </c>
      <c r="I10" s="52">
        <v>249</v>
      </c>
      <c r="J10" s="53">
        <v>185</v>
      </c>
      <c r="K10" s="52">
        <v>94</v>
      </c>
      <c r="L10" s="53">
        <v>33</v>
      </c>
      <c r="M10" s="52">
        <v>3328</v>
      </c>
      <c r="N10" s="53">
        <v>2042</v>
      </c>
    </row>
    <row r="11" spans="1:14" s="17" customFormat="1" ht="14.85" customHeight="1">
      <c r="A11" s="47" t="s">
        <v>80</v>
      </c>
      <c r="B11" s="41" t="s">
        <v>81</v>
      </c>
      <c r="C11" s="42">
        <v>1</v>
      </c>
      <c r="D11" s="44">
        <v>0</v>
      </c>
      <c r="E11" s="52">
        <v>1</v>
      </c>
      <c r="F11" s="53">
        <v>1</v>
      </c>
      <c r="G11" s="52">
        <v>1</v>
      </c>
      <c r="H11" s="53">
        <v>1</v>
      </c>
      <c r="I11" s="52">
        <v>1</v>
      </c>
      <c r="J11" s="53">
        <v>1</v>
      </c>
      <c r="K11" s="52">
        <v>2</v>
      </c>
      <c r="L11" s="54">
        <v>0</v>
      </c>
      <c r="M11" s="52">
        <v>10</v>
      </c>
      <c r="N11" s="53">
        <v>7</v>
      </c>
    </row>
    <row r="12" spans="1:14" s="17" customFormat="1" ht="14.85" customHeight="1">
      <c r="A12" s="47" t="s">
        <v>82</v>
      </c>
      <c r="B12" s="41" t="s">
        <v>83</v>
      </c>
      <c r="C12" s="42">
        <v>1</v>
      </c>
      <c r="D12" s="44">
        <v>0</v>
      </c>
      <c r="E12" s="52">
        <v>1</v>
      </c>
      <c r="F12" s="54">
        <v>0</v>
      </c>
      <c r="G12" s="52">
        <v>1</v>
      </c>
      <c r="H12" s="53">
        <v>1</v>
      </c>
      <c r="I12" s="55">
        <v>0</v>
      </c>
      <c r="J12" s="54">
        <v>0</v>
      </c>
      <c r="K12" s="52">
        <v>1</v>
      </c>
      <c r="L12" s="54">
        <v>0</v>
      </c>
      <c r="M12" s="52">
        <v>9</v>
      </c>
      <c r="N12" s="53">
        <v>6</v>
      </c>
    </row>
    <row r="13" spans="1:14" s="17" customFormat="1" ht="15" customHeight="1">
      <c r="A13" s="47" t="s">
        <v>10</v>
      </c>
      <c r="B13" s="41" t="s">
        <v>55</v>
      </c>
      <c r="C13" s="25"/>
      <c r="D13" s="24"/>
      <c r="E13" s="28"/>
      <c r="F13" s="26"/>
      <c r="G13" s="27"/>
      <c r="H13" s="26"/>
      <c r="I13" s="27"/>
      <c r="J13" s="26"/>
      <c r="K13" s="27"/>
      <c r="L13" s="26"/>
      <c r="M13" s="27"/>
      <c r="N13" s="26"/>
    </row>
    <row r="14" spans="1:14" s="17" customFormat="1" ht="14.85" customHeight="1">
      <c r="A14" s="47" t="s">
        <v>56</v>
      </c>
      <c r="B14" s="41" t="s">
        <v>57</v>
      </c>
      <c r="C14" s="42">
        <v>24</v>
      </c>
      <c r="D14" s="43">
        <v>21</v>
      </c>
      <c r="E14" s="52">
        <v>33</v>
      </c>
      <c r="F14" s="53">
        <v>28</v>
      </c>
      <c r="G14" s="52">
        <v>67</v>
      </c>
      <c r="H14" s="53">
        <v>33</v>
      </c>
      <c r="I14" s="52">
        <v>119</v>
      </c>
      <c r="J14" s="53">
        <v>97</v>
      </c>
      <c r="K14" s="52">
        <v>39</v>
      </c>
      <c r="L14" s="53">
        <v>16</v>
      </c>
      <c r="M14" s="52">
        <v>636</v>
      </c>
      <c r="N14" s="53">
        <v>479</v>
      </c>
    </row>
    <row r="15" spans="1:14" s="17" customFormat="1" ht="14.85" customHeight="1">
      <c r="A15" s="47" t="s">
        <v>58</v>
      </c>
      <c r="B15" s="41" t="s">
        <v>51</v>
      </c>
      <c r="C15" s="42">
        <v>7</v>
      </c>
      <c r="D15" s="43">
        <v>6</v>
      </c>
      <c r="E15" s="52">
        <v>12</v>
      </c>
      <c r="F15" s="53">
        <v>8</v>
      </c>
      <c r="G15" s="52">
        <v>15</v>
      </c>
      <c r="H15" s="53">
        <v>11</v>
      </c>
      <c r="I15" s="52">
        <v>25</v>
      </c>
      <c r="J15" s="53">
        <v>19</v>
      </c>
      <c r="K15" s="52">
        <v>5</v>
      </c>
      <c r="L15" s="53">
        <v>1</v>
      </c>
      <c r="M15" s="52">
        <v>171</v>
      </c>
      <c r="N15" s="53">
        <v>120</v>
      </c>
    </row>
    <row r="16" spans="1:14" s="17" customFormat="1" ht="14.85" customHeight="1">
      <c r="A16" s="47" t="s">
        <v>59</v>
      </c>
      <c r="B16" s="41" t="s">
        <v>60</v>
      </c>
      <c r="C16" s="42">
        <v>15</v>
      </c>
      <c r="D16" s="43">
        <v>10</v>
      </c>
      <c r="E16" s="52">
        <v>8</v>
      </c>
      <c r="F16" s="53">
        <v>7</v>
      </c>
      <c r="G16" s="52">
        <v>5</v>
      </c>
      <c r="H16" s="53">
        <v>2</v>
      </c>
      <c r="I16" s="52">
        <v>6</v>
      </c>
      <c r="J16" s="53">
        <v>4</v>
      </c>
      <c r="K16" s="52">
        <v>8</v>
      </c>
      <c r="L16" s="53">
        <v>3</v>
      </c>
      <c r="M16" s="52">
        <v>77</v>
      </c>
      <c r="N16" s="53">
        <v>47</v>
      </c>
    </row>
    <row r="17" spans="1:14" s="17" customFormat="1" ht="14.85" customHeight="1">
      <c r="A17" s="47" t="s">
        <v>61</v>
      </c>
      <c r="B17" s="41" t="s">
        <v>62</v>
      </c>
      <c r="C17" s="42">
        <v>2</v>
      </c>
      <c r="D17" s="43">
        <v>1</v>
      </c>
      <c r="E17" s="55">
        <v>0</v>
      </c>
      <c r="F17" s="54">
        <v>0</v>
      </c>
      <c r="G17" s="52">
        <v>2</v>
      </c>
      <c r="H17" s="54">
        <v>0</v>
      </c>
      <c r="I17" s="52">
        <v>4</v>
      </c>
      <c r="J17" s="53">
        <v>5</v>
      </c>
      <c r="K17" s="52">
        <v>3</v>
      </c>
      <c r="L17" s="53">
        <v>2</v>
      </c>
      <c r="M17" s="52">
        <v>18</v>
      </c>
      <c r="N17" s="53">
        <v>13</v>
      </c>
    </row>
    <row r="18" spans="1:14" s="17" customFormat="1" ht="24.95" customHeight="1">
      <c r="A18" s="40" t="s">
        <v>63</v>
      </c>
      <c r="B18" s="41" t="s">
        <v>64</v>
      </c>
      <c r="C18" s="42">
        <v>2</v>
      </c>
      <c r="D18" s="43">
        <v>1</v>
      </c>
      <c r="E18" s="52">
        <v>2</v>
      </c>
      <c r="F18" s="53">
        <v>1</v>
      </c>
      <c r="G18" s="52">
        <v>1</v>
      </c>
      <c r="H18" s="54">
        <v>0</v>
      </c>
      <c r="I18" s="52">
        <v>5</v>
      </c>
      <c r="J18" s="53">
        <v>1</v>
      </c>
      <c r="K18" s="52">
        <v>2</v>
      </c>
      <c r="L18" s="53">
        <v>1</v>
      </c>
      <c r="M18" s="52">
        <v>21</v>
      </c>
      <c r="N18" s="53">
        <v>11</v>
      </c>
    </row>
    <row r="19" spans="1:14" s="17" customFormat="1" ht="14.85" customHeight="1">
      <c r="A19" s="47" t="s">
        <v>65</v>
      </c>
      <c r="B19" s="41" t="s">
        <v>66</v>
      </c>
      <c r="C19" s="42">
        <v>14</v>
      </c>
      <c r="D19" s="43">
        <v>9</v>
      </c>
      <c r="E19" s="52">
        <v>8</v>
      </c>
      <c r="F19" s="53">
        <v>3</v>
      </c>
      <c r="G19" s="52">
        <v>9</v>
      </c>
      <c r="H19" s="53">
        <v>3</v>
      </c>
      <c r="I19" s="52">
        <v>12</v>
      </c>
      <c r="J19" s="53">
        <v>8</v>
      </c>
      <c r="K19" s="52">
        <v>6</v>
      </c>
      <c r="L19" s="53">
        <v>1</v>
      </c>
      <c r="M19" s="52">
        <v>106</v>
      </c>
      <c r="N19" s="53">
        <v>51</v>
      </c>
    </row>
    <row r="20" spans="1:14" s="17" customFormat="1" ht="14.85" customHeight="1">
      <c r="A20" s="47" t="s">
        <v>67</v>
      </c>
      <c r="B20" s="41" t="s">
        <v>68</v>
      </c>
      <c r="C20" s="42">
        <v>5</v>
      </c>
      <c r="D20" s="43">
        <v>2</v>
      </c>
      <c r="E20" s="52">
        <v>6</v>
      </c>
      <c r="F20" s="53">
        <v>3</v>
      </c>
      <c r="G20" s="52">
        <v>8</v>
      </c>
      <c r="H20" s="53">
        <v>6</v>
      </c>
      <c r="I20" s="52">
        <v>8</v>
      </c>
      <c r="J20" s="53">
        <v>6</v>
      </c>
      <c r="K20" s="52">
        <v>6</v>
      </c>
      <c r="L20" s="53">
        <v>1</v>
      </c>
      <c r="M20" s="52">
        <v>115</v>
      </c>
      <c r="N20" s="53">
        <v>74</v>
      </c>
    </row>
    <row r="21" spans="1:14" s="17" customFormat="1" ht="14.85" customHeight="1">
      <c r="A21" s="47" t="s">
        <v>69</v>
      </c>
      <c r="B21" s="41" t="s">
        <v>70</v>
      </c>
      <c r="C21" s="42">
        <v>1</v>
      </c>
      <c r="D21" s="44">
        <v>0</v>
      </c>
      <c r="E21" s="55">
        <v>0</v>
      </c>
      <c r="F21" s="54">
        <v>0</v>
      </c>
      <c r="G21" s="55">
        <v>0</v>
      </c>
      <c r="H21" s="54">
        <v>0</v>
      </c>
      <c r="I21" s="52">
        <v>1</v>
      </c>
      <c r="J21" s="54">
        <v>0</v>
      </c>
      <c r="K21" s="52">
        <v>1</v>
      </c>
      <c r="L21" s="53">
        <v>1</v>
      </c>
      <c r="M21" s="52">
        <v>7</v>
      </c>
      <c r="N21" s="53">
        <v>2</v>
      </c>
    </row>
    <row r="22" spans="1:14" s="17" customFormat="1" ht="14.85" customHeight="1">
      <c r="A22" s="47" t="s">
        <v>71</v>
      </c>
      <c r="B22" s="41" t="s">
        <v>72</v>
      </c>
      <c r="C22" s="42">
        <v>44</v>
      </c>
      <c r="D22" s="43">
        <v>23</v>
      </c>
      <c r="E22" s="52">
        <v>44</v>
      </c>
      <c r="F22" s="53">
        <v>30</v>
      </c>
      <c r="G22" s="52">
        <v>30</v>
      </c>
      <c r="H22" s="53">
        <v>21</v>
      </c>
      <c r="I22" s="52">
        <v>49</v>
      </c>
      <c r="J22" s="53">
        <v>32</v>
      </c>
      <c r="K22" s="52">
        <v>21</v>
      </c>
      <c r="L22" s="53">
        <v>6</v>
      </c>
      <c r="M22" s="52">
        <v>744</v>
      </c>
      <c r="N22" s="53">
        <v>471</v>
      </c>
    </row>
    <row r="23" spans="1:14" s="17" customFormat="1" ht="14.85" customHeight="1">
      <c r="A23" s="47" t="s">
        <v>73</v>
      </c>
      <c r="B23" s="41" t="s">
        <v>74</v>
      </c>
      <c r="C23" s="42">
        <v>45</v>
      </c>
      <c r="D23" s="43">
        <v>34</v>
      </c>
      <c r="E23" s="52">
        <v>39</v>
      </c>
      <c r="F23" s="53">
        <v>23</v>
      </c>
      <c r="G23" s="52">
        <v>29</v>
      </c>
      <c r="H23" s="53">
        <v>16</v>
      </c>
      <c r="I23" s="52">
        <v>39</v>
      </c>
      <c r="J23" s="53">
        <v>24</v>
      </c>
      <c r="K23" s="52">
        <v>22</v>
      </c>
      <c r="L23" s="53">
        <v>5</v>
      </c>
      <c r="M23" s="52">
        <v>1125</v>
      </c>
      <c r="N23" s="53">
        <v>690</v>
      </c>
    </row>
    <row r="24" spans="1:14" s="17" customFormat="1" ht="38.1" customHeight="1">
      <c r="A24" s="40" t="s">
        <v>75</v>
      </c>
      <c r="B24" s="48" t="s">
        <v>76</v>
      </c>
      <c r="C24" s="42">
        <v>30</v>
      </c>
      <c r="D24" s="43">
        <v>16</v>
      </c>
      <c r="E24" s="52">
        <v>27</v>
      </c>
      <c r="F24" s="53">
        <v>11</v>
      </c>
      <c r="G24" s="52">
        <v>15</v>
      </c>
      <c r="H24" s="53">
        <v>10</v>
      </c>
      <c r="I24" s="52">
        <v>14</v>
      </c>
      <c r="J24" s="53">
        <v>11</v>
      </c>
      <c r="K24" s="52">
        <v>6</v>
      </c>
      <c r="L24" s="54">
        <v>0</v>
      </c>
      <c r="M24" s="52">
        <v>659</v>
      </c>
      <c r="N24" s="53">
        <v>315</v>
      </c>
    </row>
    <row r="25" spans="1:14" s="17" customFormat="1" ht="20.100000000000001" customHeight="1">
      <c r="A25" s="46" t="s">
        <v>11</v>
      </c>
      <c r="B25" s="41" t="s">
        <v>54</v>
      </c>
      <c r="C25" s="42">
        <v>191</v>
      </c>
      <c r="D25" s="43">
        <v>138</v>
      </c>
      <c r="E25" s="52">
        <v>165</v>
      </c>
      <c r="F25" s="53">
        <v>103</v>
      </c>
      <c r="G25" s="52">
        <v>295</v>
      </c>
      <c r="H25" s="53">
        <v>182</v>
      </c>
      <c r="I25" s="52">
        <v>413</v>
      </c>
      <c r="J25" s="53">
        <v>252</v>
      </c>
      <c r="K25" s="52">
        <v>266</v>
      </c>
      <c r="L25" s="53">
        <v>66</v>
      </c>
      <c r="M25" s="52">
        <v>3111</v>
      </c>
      <c r="N25" s="53">
        <v>1886</v>
      </c>
    </row>
    <row r="26" spans="1:14" s="17" customFormat="1" ht="36" customHeight="1">
      <c r="A26" s="40" t="s">
        <v>18</v>
      </c>
      <c r="B26" s="48" t="s">
        <v>47</v>
      </c>
      <c r="C26" s="42">
        <v>182</v>
      </c>
      <c r="D26" s="43">
        <v>132</v>
      </c>
      <c r="E26" s="52">
        <v>155</v>
      </c>
      <c r="F26" s="53">
        <v>98</v>
      </c>
      <c r="G26" s="52">
        <v>287</v>
      </c>
      <c r="H26" s="53">
        <v>180</v>
      </c>
      <c r="I26" s="52">
        <v>396</v>
      </c>
      <c r="J26" s="53">
        <v>246</v>
      </c>
      <c r="K26" s="52">
        <v>262</v>
      </c>
      <c r="L26" s="53">
        <v>62</v>
      </c>
      <c r="M26" s="52">
        <v>2973</v>
      </c>
      <c r="N26" s="53">
        <v>1801</v>
      </c>
    </row>
    <row r="27" spans="1:14" s="17" customFormat="1" ht="14.85" customHeight="1">
      <c r="A27" s="47" t="s">
        <v>48</v>
      </c>
      <c r="B27" s="41" t="s">
        <v>49</v>
      </c>
      <c r="C27" s="42">
        <v>178</v>
      </c>
      <c r="D27" s="43">
        <v>130</v>
      </c>
      <c r="E27" s="52">
        <v>152</v>
      </c>
      <c r="F27" s="53">
        <v>96</v>
      </c>
      <c r="G27" s="52">
        <v>276</v>
      </c>
      <c r="H27" s="53">
        <v>177</v>
      </c>
      <c r="I27" s="52">
        <v>388</v>
      </c>
      <c r="J27" s="53">
        <v>240</v>
      </c>
      <c r="K27" s="52">
        <v>248</v>
      </c>
      <c r="L27" s="53">
        <v>58</v>
      </c>
      <c r="M27" s="52">
        <v>2772</v>
      </c>
      <c r="N27" s="53">
        <v>1654</v>
      </c>
    </row>
    <row r="28" spans="1:14" s="17" customFormat="1" ht="14.85" customHeight="1">
      <c r="A28" s="47" t="s">
        <v>50</v>
      </c>
      <c r="B28" s="41" t="s">
        <v>51</v>
      </c>
      <c r="C28" s="42">
        <v>12</v>
      </c>
      <c r="D28" s="43">
        <v>7</v>
      </c>
      <c r="E28" s="52">
        <v>8</v>
      </c>
      <c r="F28" s="53">
        <v>6</v>
      </c>
      <c r="G28" s="52">
        <v>19</v>
      </c>
      <c r="H28" s="53">
        <v>6</v>
      </c>
      <c r="I28" s="52">
        <v>10</v>
      </c>
      <c r="J28" s="53">
        <v>7</v>
      </c>
      <c r="K28" s="52">
        <v>17</v>
      </c>
      <c r="L28" s="53">
        <v>4</v>
      </c>
      <c r="M28" s="52">
        <v>261</v>
      </c>
      <c r="N28" s="53">
        <v>185</v>
      </c>
    </row>
    <row r="29" spans="1:14" s="17" customFormat="1" ht="39.950000000000003" customHeight="1">
      <c r="A29" s="40" t="s">
        <v>52</v>
      </c>
      <c r="B29" s="48" t="s">
        <v>53</v>
      </c>
      <c r="C29" s="42">
        <v>38</v>
      </c>
      <c r="D29" s="43">
        <v>26</v>
      </c>
      <c r="E29" s="52">
        <v>26</v>
      </c>
      <c r="F29" s="53">
        <v>22</v>
      </c>
      <c r="G29" s="52">
        <v>41</v>
      </c>
      <c r="H29" s="53">
        <v>24</v>
      </c>
      <c r="I29" s="52">
        <v>48</v>
      </c>
      <c r="J29" s="53">
        <v>31</v>
      </c>
      <c r="K29" s="52">
        <v>26</v>
      </c>
      <c r="L29" s="53">
        <v>10</v>
      </c>
      <c r="M29" s="52">
        <v>411</v>
      </c>
      <c r="N29" s="53">
        <v>280</v>
      </c>
    </row>
    <row r="30" spans="1:14" s="17" customFormat="1" ht="20.100000000000001" customHeight="1">
      <c r="A30" s="46" t="s">
        <v>12</v>
      </c>
      <c r="B30" s="41" t="s">
        <v>46</v>
      </c>
      <c r="C30" s="42">
        <v>111</v>
      </c>
      <c r="D30" s="43">
        <v>65</v>
      </c>
      <c r="E30" s="52">
        <v>89</v>
      </c>
      <c r="F30" s="53">
        <v>59</v>
      </c>
      <c r="G30" s="52">
        <v>129</v>
      </c>
      <c r="H30" s="53">
        <v>80</v>
      </c>
      <c r="I30" s="52">
        <v>155</v>
      </c>
      <c r="J30" s="53">
        <v>99</v>
      </c>
      <c r="K30" s="52">
        <v>78</v>
      </c>
      <c r="L30" s="53">
        <v>30</v>
      </c>
      <c r="M30" s="52">
        <v>1650</v>
      </c>
      <c r="N30" s="53">
        <v>944</v>
      </c>
    </row>
    <row r="31" spans="1:14" s="17" customFormat="1" ht="14.85" customHeight="1">
      <c r="A31" s="40" t="s">
        <v>13</v>
      </c>
      <c r="B31" s="41" t="s">
        <v>25</v>
      </c>
      <c r="C31" s="42">
        <v>30</v>
      </c>
      <c r="D31" s="43">
        <v>20</v>
      </c>
      <c r="E31" s="52">
        <v>18</v>
      </c>
      <c r="F31" s="53">
        <v>10</v>
      </c>
      <c r="G31" s="52">
        <v>32</v>
      </c>
      <c r="H31" s="53">
        <v>19</v>
      </c>
      <c r="I31" s="52">
        <v>41</v>
      </c>
      <c r="J31" s="53">
        <v>31</v>
      </c>
      <c r="K31" s="52">
        <v>19</v>
      </c>
      <c r="L31" s="53">
        <v>6</v>
      </c>
      <c r="M31" s="52">
        <v>268</v>
      </c>
      <c r="N31" s="53">
        <v>160</v>
      </c>
    </row>
    <row r="32" spans="1:14" s="17" customFormat="1" ht="14.85" customHeight="1">
      <c r="A32" s="40" t="s">
        <v>26</v>
      </c>
      <c r="B32" s="41" t="s">
        <v>27</v>
      </c>
      <c r="C32" s="42">
        <v>14</v>
      </c>
      <c r="D32" s="43">
        <v>4</v>
      </c>
      <c r="E32" s="52">
        <v>17</v>
      </c>
      <c r="F32" s="53">
        <v>11</v>
      </c>
      <c r="G32" s="52">
        <v>15</v>
      </c>
      <c r="H32" s="53">
        <v>11</v>
      </c>
      <c r="I32" s="52">
        <v>10</v>
      </c>
      <c r="J32" s="53">
        <v>4</v>
      </c>
      <c r="K32" s="52">
        <v>5</v>
      </c>
      <c r="L32" s="53">
        <v>2</v>
      </c>
      <c r="M32" s="52">
        <v>380</v>
      </c>
      <c r="N32" s="53">
        <v>232</v>
      </c>
    </row>
    <row r="33" spans="1:14" s="17" customFormat="1" ht="14.85" customHeight="1">
      <c r="A33" s="40" t="s">
        <v>28</v>
      </c>
      <c r="B33" s="41" t="s">
        <v>29</v>
      </c>
      <c r="C33" s="42">
        <v>8</v>
      </c>
      <c r="D33" s="43">
        <v>5</v>
      </c>
      <c r="E33" s="52">
        <v>3</v>
      </c>
      <c r="F33" s="53">
        <v>3</v>
      </c>
      <c r="G33" s="52">
        <v>9</v>
      </c>
      <c r="H33" s="53">
        <v>8</v>
      </c>
      <c r="I33" s="52">
        <v>5</v>
      </c>
      <c r="J33" s="53">
        <v>2</v>
      </c>
      <c r="K33" s="52">
        <v>3</v>
      </c>
      <c r="L33" s="53">
        <v>2</v>
      </c>
      <c r="M33" s="52">
        <v>56</v>
      </c>
      <c r="N33" s="53">
        <v>32</v>
      </c>
    </row>
    <row r="34" spans="1:14" s="17" customFormat="1" ht="14.85" customHeight="1">
      <c r="A34" s="40" t="s">
        <v>30</v>
      </c>
      <c r="B34" s="41" t="s">
        <v>31</v>
      </c>
      <c r="C34" s="42">
        <v>12</v>
      </c>
      <c r="D34" s="43">
        <v>7</v>
      </c>
      <c r="E34" s="52">
        <v>8</v>
      </c>
      <c r="F34" s="53">
        <v>8</v>
      </c>
      <c r="G34" s="52">
        <v>9</v>
      </c>
      <c r="H34" s="53">
        <v>7</v>
      </c>
      <c r="I34" s="52">
        <v>12</v>
      </c>
      <c r="J34" s="53">
        <v>6</v>
      </c>
      <c r="K34" s="52">
        <v>3</v>
      </c>
      <c r="L34" s="53">
        <v>4</v>
      </c>
      <c r="M34" s="52">
        <v>165</v>
      </c>
      <c r="N34" s="53">
        <v>91</v>
      </c>
    </row>
    <row r="35" spans="1:14" s="17" customFormat="1" ht="14.85" customHeight="1">
      <c r="A35" s="40" t="s">
        <v>32</v>
      </c>
      <c r="B35" s="41" t="s">
        <v>33</v>
      </c>
      <c r="C35" s="42">
        <v>2</v>
      </c>
      <c r="D35" s="43">
        <v>1</v>
      </c>
      <c r="E35" s="52">
        <v>1</v>
      </c>
      <c r="F35" s="54">
        <v>0</v>
      </c>
      <c r="G35" s="52">
        <v>4</v>
      </c>
      <c r="H35" s="53">
        <v>1</v>
      </c>
      <c r="I35" s="52">
        <v>8</v>
      </c>
      <c r="J35" s="53">
        <v>7</v>
      </c>
      <c r="K35" s="55">
        <v>0</v>
      </c>
      <c r="L35" s="53">
        <v>1</v>
      </c>
      <c r="M35" s="52">
        <v>52</v>
      </c>
      <c r="N35" s="53">
        <v>24</v>
      </c>
    </row>
    <row r="36" spans="1:14" s="17" customFormat="1" ht="14.85" customHeight="1">
      <c r="A36" s="40" t="s">
        <v>34</v>
      </c>
      <c r="B36" s="41" t="s">
        <v>35</v>
      </c>
      <c r="C36" s="42">
        <v>25</v>
      </c>
      <c r="D36" s="43">
        <v>13</v>
      </c>
      <c r="E36" s="52">
        <v>30</v>
      </c>
      <c r="F36" s="53">
        <v>22</v>
      </c>
      <c r="G36" s="52">
        <v>56</v>
      </c>
      <c r="H36" s="53">
        <v>32</v>
      </c>
      <c r="I36" s="52">
        <v>56</v>
      </c>
      <c r="J36" s="53">
        <v>37</v>
      </c>
      <c r="K36" s="52">
        <v>34</v>
      </c>
      <c r="L36" s="53">
        <v>12</v>
      </c>
      <c r="M36" s="52">
        <v>522</v>
      </c>
      <c r="N36" s="53">
        <v>292</v>
      </c>
    </row>
    <row r="37" spans="1:14" s="17" customFormat="1" ht="14.85" customHeight="1">
      <c r="A37" s="40" t="s">
        <v>36</v>
      </c>
      <c r="B37" s="41" t="s">
        <v>37</v>
      </c>
      <c r="C37" s="42">
        <v>24</v>
      </c>
      <c r="D37" s="43">
        <v>15</v>
      </c>
      <c r="E37" s="52">
        <v>19</v>
      </c>
      <c r="F37" s="53">
        <v>11</v>
      </c>
      <c r="G37" s="52">
        <v>18</v>
      </c>
      <c r="H37" s="53">
        <v>15</v>
      </c>
      <c r="I37" s="52">
        <v>27</v>
      </c>
      <c r="J37" s="53">
        <v>12</v>
      </c>
      <c r="K37" s="52">
        <v>11</v>
      </c>
      <c r="L37" s="53">
        <v>6</v>
      </c>
      <c r="M37" s="52">
        <v>268</v>
      </c>
      <c r="N37" s="53">
        <v>149</v>
      </c>
    </row>
    <row r="38" spans="1:14" s="17" customFormat="1" ht="14.85" customHeight="1">
      <c r="A38" s="40" t="s">
        <v>38</v>
      </c>
      <c r="B38" s="41" t="s">
        <v>39</v>
      </c>
      <c r="C38" s="42">
        <v>2</v>
      </c>
      <c r="D38" s="43">
        <v>1</v>
      </c>
      <c r="E38" s="55">
        <v>0</v>
      </c>
      <c r="F38" s="53">
        <v>1</v>
      </c>
      <c r="G38" s="55">
        <v>0</v>
      </c>
      <c r="H38" s="54">
        <v>0</v>
      </c>
      <c r="I38" s="55">
        <v>0</v>
      </c>
      <c r="J38" s="54">
        <v>0</v>
      </c>
      <c r="K38" s="52">
        <v>1</v>
      </c>
      <c r="L38" s="54">
        <v>0</v>
      </c>
      <c r="M38" s="52">
        <v>18</v>
      </c>
      <c r="N38" s="53">
        <v>11</v>
      </c>
    </row>
    <row r="39" spans="1:14" s="17" customFormat="1" ht="14.85" customHeight="1">
      <c r="A39" s="40" t="s">
        <v>40</v>
      </c>
      <c r="B39" s="41" t="s">
        <v>41</v>
      </c>
      <c r="C39" s="42">
        <v>1</v>
      </c>
      <c r="D39" s="44">
        <v>0</v>
      </c>
      <c r="E39" s="55">
        <v>0</v>
      </c>
      <c r="F39" s="54">
        <v>0</v>
      </c>
      <c r="G39" s="52">
        <v>6</v>
      </c>
      <c r="H39" s="53">
        <v>1</v>
      </c>
      <c r="I39" s="52">
        <v>4</v>
      </c>
      <c r="J39" s="53">
        <v>4</v>
      </c>
      <c r="K39" s="52">
        <v>1</v>
      </c>
      <c r="L39" s="53">
        <v>1</v>
      </c>
      <c r="M39" s="52">
        <v>22</v>
      </c>
      <c r="N39" s="53">
        <v>10</v>
      </c>
    </row>
    <row r="40" spans="1:14" s="17" customFormat="1" ht="14.85" customHeight="1">
      <c r="A40" s="40" t="s">
        <v>42</v>
      </c>
      <c r="B40" s="41" t="s">
        <v>43</v>
      </c>
      <c r="C40" s="42">
        <v>7</v>
      </c>
      <c r="D40" s="43">
        <v>5</v>
      </c>
      <c r="E40" s="52">
        <v>4</v>
      </c>
      <c r="F40" s="53">
        <v>3</v>
      </c>
      <c r="G40" s="52">
        <v>9</v>
      </c>
      <c r="H40" s="53">
        <v>6</v>
      </c>
      <c r="I40" s="52">
        <v>18</v>
      </c>
      <c r="J40" s="53">
        <v>8</v>
      </c>
      <c r="K40" s="52">
        <v>6</v>
      </c>
      <c r="L40" s="53">
        <v>2</v>
      </c>
      <c r="M40" s="52">
        <v>74</v>
      </c>
      <c r="N40" s="53">
        <v>41</v>
      </c>
    </row>
    <row r="41" spans="1:14" s="17" customFormat="1" ht="14.85" customHeight="1">
      <c r="A41" s="40" t="s">
        <v>44</v>
      </c>
      <c r="B41" s="41" t="s">
        <v>45</v>
      </c>
      <c r="C41" s="45">
        <v>0</v>
      </c>
      <c r="D41" s="44">
        <v>0</v>
      </c>
      <c r="E41" s="55">
        <v>0</v>
      </c>
      <c r="F41" s="54">
        <v>0</v>
      </c>
      <c r="G41" s="55">
        <v>0</v>
      </c>
      <c r="H41" s="54">
        <v>0</v>
      </c>
      <c r="I41" s="55">
        <v>0</v>
      </c>
      <c r="J41" s="54">
        <v>0</v>
      </c>
      <c r="K41" s="55">
        <v>0</v>
      </c>
      <c r="L41" s="54">
        <v>0</v>
      </c>
      <c r="M41" s="52">
        <v>5</v>
      </c>
      <c r="N41" s="53">
        <v>2</v>
      </c>
    </row>
    <row r="42" spans="1:14" s="17" customFormat="1" ht="3" customHeight="1" thickBot="1">
      <c r="A42" s="29"/>
      <c r="B42" s="30"/>
      <c r="C42" s="25"/>
      <c r="D42" s="24"/>
      <c r="E42" s="28"/>
      <c r="F42" s="26"/>
      <c r="G42" s="27"/>
      <c r="H42" s="26"/>
      <c r="I42" s="27"/>
      <c r="J42" s="26"/>
      <c r="K42" s="27"/>
      <c r="L42" s="26"/>
      <c r="M42" s="27"/>
      <c r="N42" s="26"/>
    </row>
    <row r="43" spans="1:14" ht="15.95" customHeight="1">
      <c r="A43" s="5" t="s">
        <v>2</v>
      </c>
      <c r="B43" s="5"/>
      <c r="C43" s="5"/>
      <c r="D43" s="5"/>
      <c r="E43" s="14" t="s">
        <v>4</v>
      </c>
      <c r="F43" s="13"/>
      <c r="G43" s="13"/>
      <c r="H43" s="13"/>
      <c r="I43" s="13"/>
      <c r="J43" s="13"/>
      <c r="K43" s="13"/>
      <c r="L43" s="13"/>
      <c r="M43" s="13"/>
      <c r="N43" s="13"/>
    </row>
    <row r="44" spans="1:14" s="23" customFormat="1" ht="75" customHeight="1">
      <c r="A44" s="2" t="str">
        <f>SUBSTITUTE(A52,CHAR(10),CHAR(10)&amp;"　　　　　")</f>
        <v>說　　明：1.性別工作平等法自91年3月開始實施，性別歧視態樣自104年起細分為性別、性傾向及性別認同，自112年8月
　　　　　  16日起修正名稱為「性別平等工作法」。
　　　　　2.每一申訴案件容許2項以上申訴類別，括弧內( )數字為評議件數。
　　　　　3.107年以前評議案件依受理案件類別分類，108年起依評議類別分類。</v>
      </c>
      <c r="B44" s="2"/>
      <c r="C44" s="2"/>
      <c r="D44" s="2"/>
      <c r="E44" s="12" t="str">
        <f>SUBSTITUTE(A53,CHAR(10),CHAR(10)&amp;"　　　")</f>
        <v>Note：1.Gender Equality Law implemented from Mar.2002. The type of gender discrimination was classified as gender, sexual 
　　　   orientation and gender identity from 2015.
　　　2.The classification of complaint permits two or more than two complaint issues for each case. The figures in the
　　　   parentheses represent the cases of examination.
　　　3.Before 2018, the cases of examination were classified by acceptance issues, but starting from 2019, the cases are
　　　   classified by examination issues.</v>
      </c>
      <c r="F44" s="12"/>
      <c r="G44" s="12"/>
      <c r="H44" s="12"/>
      <c r="I44" s="12"/>
      <c r="J44" s="12"/>
      <c r="K44" s="12"/>
      <c r="L44" s="12"/>
      <c r="M44" s="12"/>
      <c r="N44" s="12"/>
    </row>
    <row r="45" spans="1:14">
      <c r="A45" s="18"/>
    </row>
    <row r="52" spans="1:1" ht="84" hidden="1">
      <c r="A52" s="39" t="s">
        <v>3</v>
      </c>
    </row>
    <row r="53" spans="1:1" ht="126" hidden="1">
      <c r="A53" s="51" t="s">
        <v>5</v>
      </c>
    </row>
    <row r="54" spans="1:1" hidden="1"/>
    <row r="55" spans="1:1" hidden="1">
      <c r="A55" s="21"/>
    </row>
    <row r="56" spans="1:1" hidden="1"/>
    <row r="57" spans="1:1" hidden="1"/>
    <row r="58" spans="1:1" hidden="1"/>
    <row r="59" spans="1:1" hidden="1"/>
    <row r="60" spans="1:1" hidden="1"/>
    <row r="61" spans="1:1" hidden="1"/>
  </sheetData>
  <mergeCells count="20">
    <mergeCell ref="E1:N1"/>
    <mergeCell ref="M5:N5"/>
    <mergeCell ref="E5:F5"/>
    <mergeCell ref="I5:J5"/>
    <mergeCell ref="G5:H5"/>
    <mergeCell ref="K5:L5"/>
    <mergeCell ref="A43:D43"/>
    <mergeCell ref="A1:D1"/>
    <mergeCell ref="A44:D44"/>
    <mergeCell ref="C6:D6"/>
    <mergeCell ref="C5:D5"/>
    <mergeCell ref="A5:B5"/>
    <mergeCell ref="A6:B6"/>
    <mergeCell ref="E43:N43"/>
    <mergeCell ref="E44:N44"/>
    <mergeCell ref="E6:F6"/>
    <mergeCell ref="G6:H6"/>
    <mergeCell ref="K6:L6"/>
    <mergeCell ref="M6:N6"/>
    <mergeCell ref="I6:J6"/>
  </mergeCells>
  <phoneticPr fontId="1" type="noConversion"/>
  <printOptions horizontalCentered="1"/>
  <pageMargins left="0.78740157480314965" right="0.78740157480314965" top="0.39370078740157483" bottom="0.78740157480314965" header="0" footer="0"/>
  <pageSetup paperSize="9" firstPageNumber="68"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4080</vt:lpstr>
      <vt:lpstr>'4080'!Print_Area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鄭大偉</cp:lastModifiedBy>
  <cp:lastPrinted>2025-03-20T09:35:22Z</cp:lastPrinted>
  <dcterms:created xsi:type="dcterms:W3CDTF">2005-01-26T03:51:16Z</dcterms:created>
  <dcterms:modified xsi:type="dcterms:W3CDTF">2025-08-28T07:51:42Z</dcterms:modified>
</cp:coreProperties>
</file>