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5上傳\"/>
    </mc:Choice>
  </mc:AlternateContent>
  <xr:revisionPtr revIDLastSave="0" documentId="13_ncr:1_{F3612B7E-5071-4831-BB3A-E45F5545FDC4}" xr6:coauthVersionLast="47" xr6:coauthVersionMax="47" xr10:uidLastSave="{00000000-0000-0000-0000-000000000000}"/>
  <bookViews>
    <workbookView xWindow="7830" yWindow="1095" windowWidth="18495" windowHeight="14085" xr2:uid="{00000000-000D-0000-FFFF-FFFF00000000}"/>
  </bookViews>
  <sheets>
    <sheet name="6020" sheetId="1" r:id="rId1"/>
  </sheets>
  <definedNames>
    <definedName name="_xlnm.Print_Area" localSheetId="0">'6020'!$A$1:$V$42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42" i="1" l="1"/>
  <c r="A42" i="1"/>
</calcChain>
</file>

<file path=xl/sharedStrings.xml><?xml version="1.0" encoding="utf-8"?>
<sst xmlns="http://schemas.openxmlformats.org/spreadsheetml/2006/main" count="89" uniqueCount="65">
  <si>
    <t>表 4-6 就業保險育嬰留職停薪津貼核付情形－按規模分</t>
  </si>
  <si>
    <t>Table 4-6 Approval for Payment of Parental Leave Allowance 
under Employment Insurance by Scale</t>
  </si>
  <si>
    <t>％</t>
  </si>
  <si>
    <t>Source：Bureau of Labor Insurance, MOL.</t>
  </si>
  <si>
    <t>資料來源：勞動部勞工保險局。</t>
  </si>
  <si>
    <t>總　　　　計　　Grand total</t>
  </si>
  <si>
    <t>Note：1.Parental leave allowance of the insurance program for employment is effective as of May 1st, 2009. Began to count the
   classification of scale from September, 2011.
2.The figures in the parentheses represent changes in percentage points.</t>
  </si>
  <si>
    <t>30～99人　　30～99 persons</t>
  </si>
  <si>
    <t>100～199人　　100～199 persons</t>
  </si>
  <si>
    <t>初次核付件數
Cases of initial
approval for payment</t>
  </si>
  <si>
    <t>核付件數
Cases of approval
for payment</t>
  </si>
  <si>
    <t>項　目　別
Item</t>
  </si>
  <si>
    <t>　1～29人　1～29 persons</t>
  </si>
  <si>
    <t>單位：件</t>
  </si>
  <si>
    <t>Unit：Case</t>
  </si>
  <si>
    <t>200人以上　200 persons &amp; over</t>
  </si>
  <si>
    <t>本年累計與上年同期比較(%)Cumulative change from the same period of last year</t>
  </si>
  <si>
    <t>本月與上月比較(%)
Change from last period</t>
  </si>
  <si>
    <t>本月與上年同月比較(%)Change from the same period of last year</t>
  </si>
  <si>
    <t>說　　明：1.就業保險法之育嬰留職停薪津貼自98年5月1日起施行，按規模別之分類自100年9月起統計。
2.括弧( )內數字係增減百分點。</t>
  </si>
  <si>
    <t>(－)</t>
  </si>
  <si>
    <t>男</t>
  </si>
  <si>
    <t>Male</t>
  </si>
  <si>
    <t>女</t>
  </si>
  <si>
    <t>Female</t>
  </si>
  <si>
    <t>2011 
 Sept.-Dec.</t>
  </si>
  <si>
    <t>　　 July</t>
  </si>
  <si>
    <t>　　 Aug.</t>
  </si>
  <si>
    <t>　　 Sept.</t>
  </si>
  <si>
    <t>　　 Oct.</t>
  </si>
  <si>
    <t>　　 Nov.</t>
  </si>
  <si>
    <t>　　 Dec.</t>
  </si>
  <si>
    <t>　　 Jan.</t>
  </si>
  <si>
    <t>　　 Feb.</t>
  </si>
  <si>
    <t>　　 Mar.</t>
  </si>
  <si>
    <t>　　 Apr.</t>
  </si>
  <si>
    <t>　　 May</t>
  </si>
  <si>
    <t>　　 June</t>
  </si>
  <si>
    <t>100年
9-12月</t>
  </si>
  <si>
    <t>101年</t>
  </si>
  <si>
    <t>102年</t>
  </si>
  <si>
    <t>103年</t>
  </si>
  <si>
    <t>104年</t>
  </si>
  <si>
    <t>105年</t>
  </si>
  <si>
    <t>106年</t>
  </si>
  <si>
    <t>107年</t>
  </si>
  <si>
    <t>108年</t>
  </si>
  <si>
    <t>109年</t>
  </si>
  <si>
    <t>110年</t>
  </si>
  <si>
    <t>111年</t>
  </si>
  <si>
    <t>112年</t>
  </si>
  <si>
    <t>113年</t>
  </si>
  <si>
    <t>　　  7月</t>
  </si>
  <si>
    <t>　　  8月</t>
  </si>
  <si>
    <t>　　  9月</t>
  </si>
  <si>
    <t>　　 10月</t>
  </si>
  <si>
    <t>　　 11月</t>
  </si>
  <si>
    <t>　　 12月</t>
  </si>
  <si>
    <t>114年</t>
  </si>
  <si>
    <t>　　  1月</t>
  </si>
  <si>
    <t>　　  2月</t>
  </si>
  <si>
    <t>　　  3月</t>
  </si>
  <si>
    <t>　　  4月</t>
  </si>
  <si>
    <t>　　  5月</t>
  </si>
  <si>
    <t>　　  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</si>
</sst>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80" formatCode="###0\ "/>
    <numFmt numFmtId="181" formatCode="###,##0\ \ "/>
    <numFmt numFmtId="182" formatCode="###,##0.00"/>
    <numFmt numFmtId="183" formatCode="\(##,##0.00\);\(\-#,##0.00\)"/>
    <numFmt numFmtId="184" formatCode="##,###,##0"/>
  </numFmts>
  <fonts count="24" x14ac:knownFonts="1">
    <font>
      <sz val="12"/>
      <name val="新細明體"/>
      <charset val="136"/>
    </font>
    <font>
      <sz val="9"/>
      <name val="新細明體"/>
      <charset val="136"/>
    </font>
    <font>
      <sz val="11"/>
      <name val="新細明體"/>
      <charset val="136"/>
    </font>
    <font>
      <sz val="10"/>
      <name val="新細明體"/>
      <charset val="136"/>
    </font>
    <font>
      <sz val="12"/>
      <name val="新細明體"/>
      <charset val="136"/>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5">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3">
    <xf numFmtId="0" fontId="0" fillId="2" borderId="0">
      <alignment vertical="center"/>
    </xf>
    <xf numFmtId="0" fontId="7" fillId="3" borderId="0" applyNumberFormat="0" applyAlignment="0" applyProtection="0">
      <alignment vertical="center"/>
    </xf>
    <xf numFmtId="0" fontId="7" fillId="4" borderId="0" applyNumberFormat="0" applyAlignment="0" applyProtection="0">
      <alignment vertical="center"/>
    </xf>
    <xf numFmtId="0" fontId="7" fillId="5" borderId="0" applyNumberFormat="0" applyAlignment="0" applyProtection="0">
      <alignment vertical="center"/>
    </xf>
    <xf numFmtId="0" fontId="7" fillId="6" borderId="0" applyNumberFormat="0" applyAlignment="0" applyProtection="0">
      <alignment vertical="center"/>
    </xf>
    <xf numFmtId="0" fontId="7" fillId="7" borderId="0" applyNumberFormat="0" applyAlignment="0" applyProtection="0">
      <alignment vertical="center"/>
    </xf>
    <xf numFmtId="0" fontId="7" fillId="8" borderId="0" applyNumberFormat="0" applyAlignment="0" applyProtection="0">
      <alignment vertical="center"/>
    </xf>
    <xf numFmtId="0" fontId="7" fillId="9" borderId="0" applyNumberFormat="0" applyAlignment="0" applyProtection="0">
      <alignment vertical="center"/>
    </xf>
    <xf numFmtId="0" fontId="7" fillId="10" borderId="0" applyNumberFormat="0" applyAlignment="0" applyProtection="0">
      <alignment vertical="center"/>
    </xf>
    <xf numFmtId="0" fontId="7" fillId="11" borderId="0" applyNumberFormat="0" applyAlignment="0" applyProtection="0">
      <alignment vertical="center"/>
    </xf>
    <xf numFmtId="0" fontId="7" fillId="12" borderId="0" applyNumberFormat="0" applyAlignment="0" applyProtection="0">
      <alignment vertical="center"/>
    </xf>
    <xf numFmtId="0" fontId="7" fillId="13" borderId="0" applyNumberFormat="0" applyAlignment="0" applyProtection="0">
      <alignment vertical="center"/>
    </xf>
    <xf numFmtId="0" fontId="7" fillId="14" borderId="0" applyNumberFormat="0" applyAlignment="0" applyProtection="0">
      <alignment vertical="center"/>
    </xf>
    <xf numFmtId="0" fontId="8" fillId="15" borderId="0" applyNumberFormat="0" applyAlignment="0" applyProtection="0">
      <alignment vertical="center"/>
    </xf>
    <xf numFmtId="0" fontId="8" fillId="16" borderId="0" applyNumberFormat="0" applyAlignment="0" applyProtection="0">
      <alignment vertical="center"/>
    </xf>
    <xf numFmtId="0" fontId="8" fillId="17" borderId="0" applyNumberFormat="0" applyAlignment="0" applyProtection="0">
      <alignment vertical="center"/>
    </xf>
    <xf numFmtId="0" fontId="8" fillId="18" borderId="0" applyNumberFormat="0" applyAlignment="0" applyProtection="0">
      <alignment vertical="center"/>
    </xf>
    <xf numFmtId="0" fontId="8" fillId="19" borderId="0" applyNumberFormat="0" applyAlignment="0" applyProtection="0">
      <alignment vertical="center"/>
    </xf>
    <xf numFmtId="0" fontId="8" fillId="20" borderId="0" applyNumberFormat="0" applyAlignment="0" applyProtection="0">
      <alignment vertical="center"/>
    </xf>
    <xf numFmtId="41" fontId="4" fillId="2" borderId="0" applyFont="0" applyAlignment="0" applyProtection="0">
      <alignment vertical="center"/>
    </xf>
    <xf numFmtId="0" fontId="9" fillId="21" borderId="0" applyNumberFormat="0" applyAlignment="0" applyProtection="0">
      <alignment vertical="center"/>
    </xf>
    <xf numFmtId="0" fontId="10" fillId="2" borderId="1" applyNumberFormat="0" applyAlignment="0" applyProtection="0">
      <alignment vertical="center"/>
    </xf>
    <xf numFmtId="0" fontId="11" fillId="22" borderId="0" applyNumberFormat="0" applyAlignment="0" applyProtection="0">
      <alignment vertical="center"/>
    </xf>
    <xf numFmtId="0" fontId="12" fillId="23" borderId="2" applyNumberFormat="0" applyAlignment="0" applyProtection="0">
      <alignment vertical="center"/>
    </xf>
    <xf numFmtId="0" fontId="13" fillId="2" borderId="3" applyNumberFormat="0" applyAlignment="0" applyProtection="0">
      <alignment vertical="center"/>
    </xf>
    <xf numFmtId="0" fontId="4" fillId="24" borderId="4" applyNumberFormat="0" applyFont="0" applyAlignment="0" applyProtection="0">
      <alignment vertical="center"/>
    </xf>
    <xf numFmtId="0" fontId="14" fillId="2" borderId="0" applyNumberFormat="0" applyAlignment="0" applyProtection="0">
      <alignment vertical="center"/>
    </xf>
    <xf numFmtId="0" fontId="8" fillId="25" borderId="0" applyNumberFormat="0" applyAlignment="0" applyProtection="0">
      <alignment vertical="center"/>
    </xf>
    <xf numFmtId="0" fontId="8" fillId="26" borderId="0" applyNumberFormat="0" applyAlignment="0" applyProtection="0">
      <alignment vertical="center"/>
    </xf>
    <xf numFmtId="0" fontId="8" fillId="27" borderId="0" applyNumberFormat="0" applyAlignment="0" applyProtection="0">
      <alignment vertical="center"/>
    </xf>
    <xf numFmtId="0" fontId="8" fillId="28" borderId="0" applyNumberFormat="0" applyAlignment="0" applyProtection="0">
      <alignment vertical="center"/>
    </xf>
    <xf numFmtId="0" fontId="8" fillId="29" borderId="0" applyNumberFormat="0" applyAlignment="0" applyProtection="0">
      <alignment vertical="center"/>
    </xf>
    <xf numFmtId="0" fontId="8" fillId="30" borderId="0" applyNumberFormat="0" applyAlignment="0" applyProtection="0">
      <alignment vertical="center"/>
    </xf>
    <xf numFmtId="0" fontId="15" fillId="2" borderId="0" applyNumberFormat="0" applyAlignment="0" applyProtection="0">
      <alignment vertical="center"/>
    </xf>
    <xf numFmtId="0" fontId="16" fillId="2" borderId="5" applyNumberFormat="0" applyAlignment="0" applyProtection="0">
      <alignment vertical="center"/>
    </xf>
    <xf numFmtId="0" fontId="17" fillId="2" borderId="6" applyNumberFormat="0" applyAlignment="0" applyProtection="0">
      <alignment vertical="center"/>
    </xf>
    <xf numFmtId="0" fontId="18" fillId="2" borderId="7" applyNumberFormat="0" applyAlignment="0" applyProtection="0">
      <alignment vertical="center"/>
    </xf>
    <xf numFmtId="0" fontId="18" fillId="2" borderId="0" applyNumberFormat="0" applyAlignment="0" applyProtection="0">
      <alignment vertical="center"/>
    </xf>
    <xf numFmtId="0" fontId="19" fillId="31" borderId="2" applyNumberFormat="0" applyAlignment="0" applyProtection="0">
      <alignment vertical="center"/>
    </xf>
    <xf numFmtId="0" fontId="20" fillId="23" borderId="8" applyNumberFormat="0" applyAlignment="0" applyProtection="0">
      <alignment vertical="center"/>
    </xf>
    <xf numFmtId="0" fontId="21" fillId="32" borderId="9" applyNumberFormat="0" applyAlignment="0" applyProtection="0">
      <alignment vertical="center"/>
    </xf>
    <xf numFmtId="0" fontId="22" fillId="33" borderId="0" applyNumberFormat="0" applyAlignment="0" applyProtection="0">
      <alignment vertical="center"/>
    </xf>
    <xf numFmtId="0" fontId="23" fillId="2" borderId="0" applyNumberFormat="0" applyAlignment="0" applyProtection="0">
      <alignment vertical="center"/>
    </xf>
  </cellStyleXfs>
  <cellXfs count="78">
    <xf numFmtId="0" fontId="0" fillId="2" borderId="0" xfId="0" applyNumberFormat="1" applyFont="1" applyFill="1" applyBorder="1" applyAlignment="1" applyProtection="1">
      <alignment vertical="center"/>
    </xf>
    <xf numFmtId="0" fontId="6" fillId="2" borderId="0" xfId="0" applyNumberFormat="1" applyFont="1" applyFill="1" applyBorder="1" applyAlignment="1" applyProtection="1">
      <alignment horizontal="center" vertical="center" wrapText="1"/>
    </xf>
    <xf numFmtId="0" fontId="6" fillId="2" borderId="33" xfId="0" applyNumberFormat="1" applyFont="1" applyFill="1" applyBorder="1" applyAlignment="1" applyProtection="1">
      <alignment horizontal="center" vertical="center" wrapText="1"/>
    </xf>
    <xf numFmtId="0" fontId="6" fillId="2" borderId="19" xfId="0" applyNumberFormat="1" applyFont="1" applyFill="1" applyBorder="1" applyAlignment="1" applyProtection="1">
      <alignment horizontal="center" vertical="center" wrapText="1"/>
    </xf>
    <xf numFmtId="0" fontId="6" fillId="2" borderId="24" xfId="0" applyNumberFormat="1" applyFont="1" applyFill="1" applyBorder="1" applyAlignment="1" applyProtection="1">
      <alignment horizontal="center" vertical="center"/>
    </xf>
    <xf numFmtId="0" fontId="6" fillId="2" borderId="32" xfId="0" applyNumberFormat="1" applyFont="1" applyFill="1" applyBorder="1" applyAlignment="1" applyProtection="1">
      <alignment horizontal="center" vertical="center"/>
    </xf>
    <xf numFmtId="0" fontId="0" fillId="2" borderId="23" xfId="0" applyNumberFormat="1" applyFont="1" applyFill="1" applyBorder="1" applyAlignment="1" applyProtection="1">
      <alignment horizontal="center" vertical="center"/>
    </xf>
    <xf numFmtId="0" fontId="6" fillId="2" borderId="27" xfId="0" applyNumberFormat="1" applyFont="1" applyFill="1" applyBorder="1" applyAlignment="1" applyProtection="1">
      <alignment horizontal="center" vertical="center" wrapText="1"/>
    </xf>
    <xf numFmtId="0" fontId="6" fillId="2" borderId="26" xfId="0" applyNumberFormat="1" applyFont="1" applyFill="1" applyBorder="1" applyAlignment="1" applyProtection="1">
      <alignment horizontal="center" vertical="center"/>
    </xf>
    <xf numFmtId="0" fontId="6" fillId="2" borderId="25" xfId="0" applyNumberFormat="1" applyFont="1" applyFill="1" applyBorder="1" applyAlignment="1" applyProtection="1">
      <alignment horizontal="center" vertical="center"/>
    </xf>
    <xf numFmtId="0" fontId="6" fillId="2" borderId="23" xfId="0" applyNumberFormat="1" applyFont="1" applyFill="1" applyBorder="1" applyAlignment="1" applyProtection="1">
      <alignment horizontal="center" vertical="center" wrapText="1"/>
    </xf>
    <xf numFmtId="0" fontId="6" fillId="2" borderId="17"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horizontal="center" vertical="center"/>
    </xf>
    <xf numFmtId="49" fontId="3" fillId="2" borderId="10" xfId="0" applyNumberFormat="1" applyFont="1" applyFill="1" applyBorder="1" applyAlignment="1" applyProtection="1">
      <alignment horizontal="left" vertical="center"/>
    </xf>
    <xf numFmtId="181" fontId="1" fillId="2" borderId="0" xfId="19" applyNumberFormat="1" applyFont="1" applyFill="1" applyBorder="1" applyAlignment="1" applyProtection="1">
      <alignment horizontal="right" vertical="center"/>
    </xf>
    <xf numFmtId="181" fontId="1" fillId="2" borderId="0" xfId="0" applyNumberFormat="1" applyFont="1" applyFill="1" applyBorder="1" applyAlignment="1" applyProtection="1">
      <alignment horizontal="right" vertical="center"/>
    </xf>
    <xf numFmtId="180" fontId="1" fillId="2" borderId="0" xfId="0" applyNumberFormat="1" applyFont="1" applyFill="1" applyBorder="1" applyAlignment="1" applyProtection="1">
      <alignment horizontal="right" vertical="center"/>
    </xf>
    <xf numFmtId="0" fontId="6" fillId="2" borderId="11" xfId="0" applyNumberFormat="1" applyFont="1" applyFill="1" applyBorder="1" applyAlignment="1" applyProtection="1">
      <alignment horizontal="center" vertical="center" wrapText="1"/>
    </xf>
    <xf numFmtId="0" fontId="6" fillId="2" borderId="12"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right"/>
    </xf>
    <xf numFmtId="0" fontId="6" fillId="2" borderId="14"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horizontal="left" vertical="center" wrapText="1" indent="1"/>
    </xf>
    <xf numFmtId="0" fontId="6" fillId="2" borderId="10" xfId="0" applyNumberFormat="1" applyFont="1" applyFill="1" applyBorder="1" applyAlignment="1" applyProtection="1">
      <alignment horizontal="left" vertical="center" indent="1"/>
    </xf>
    <xf numFmtId="0" fontId="6" fillId="2" borderId="18" xfId="0" applyNumberFormat="1" applyFont="1" applyFill="1" applyBorder="1" applyAlignment="1" applyProtection="1">
      <alignment horizontal="center" vertical="center" wrapText="1"/>
    </xf>
    <xf numFmtId="181" fontId="1" fillId="2" borderId="19" xfId="0" applyNumberFormat="1" applyFont="1" applyFill="1" applyBorder="1" applyAlignment="1" applyProtection="1">
      <alignment horizontal="right" vertical="center"/>
    </xf>
    <xf numFmtId="0" fontId="3" fillId="2" borderId="13" xfId="0" applyNumberFormat="1" applyFont="1" applyFill="1" applyBorder="1" applyAlignment="1" applyProtection="1">
      <alignment horizontal="left"/>
    </xf>
    <xf numFmtId="0" fontId="2" fillId="2" borderId="13" xfId="0" applyNumberFormat="1" applyFont="1" applyFill="1" applyBorder="1" applyAlignment="1" applyProtection="1">
      <alignment horizontal="right"/>
    </xf>
    <xf numFmtId="0" fontId="3" fillId="2" borderId="13" xfId="0" applyNumberFormat="1" applyFont="1" applyFill="1" applyBorder="1" applyAlignment="1" applyProtection="1">
      <alignment horizontal="right"/>
    </xf>
    <xf numFmtId="0" fontId="2" fillId="2" borderId="13" xfId="0" applyNumberFormat="1" applyFont="1" applyFill="1" applyBorder="1" applyAlignment="1" applyProtection="1">
      <alignment horizontal="left"/>
    </xf>
    <xf numFmtId="0" fontId="2" fillId="2" borderId="0" xfId="0" applyNumberFormat="1" applyFont="1" applyFill="1" applyBorder="1" applyAlignment="1" applyProtection="1"/>
    <xf numFmtId="180" fontId="1" fillId="2" borderId="0" xfId="19" applyNumberFormat="1" applyFont="1" applyFill="1" applyBorder="1" applyAlignment="1" applyProtection="1">
      <alignment horizontal="right" vertical="center"/>
    </xf>
    <xf numFmtId="0" fontId="2"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vertical="center" wrapText="1"/>
    </xf>
    <xf numFmtId="182" fontId="3" fillId="2" borderId="20" xfId="19" applyNumberFormat="1" applyFont="1" applyFill="1" applyBorder="1" applyAlignment="1" applyProtection="1">
      <alignment horizontal="right" vertical="center"/>
    </xf>
    <xf numFmtId="182" fontId="3" fillId="2" borderId="21" xfId="19" applyNumberFormat="1" applyFont="1" applyFill="1" applyBorder="1" applyAlignment="1" applyProtection="1">
      <alignment horizontal="right" vertical="center"/>
    </xf>
    <xf numFmtId="182" fontId="3" fillId="2" borderId="16" xfId="19" applyNumberFormat="1" applyFont="1" applyFill="1" applyBorder="1" applyAlignment="1" applyProtection="1">
      <alignment horizontal="right" vertical="center"/>
    </xf>
    <xf numFmtId="182" fontId="3" fillId="2" borderId="17" xfId="19" applyNumberFormat="1" applyFont="1" applyFill="1" applyBorder="1" applyAlignment="1" applyProtection="1">
      <alignment horizontal="right" vertical="center"/>
    </xf>
    <xf numFmtId="49" fontId="3" fillId="2" borderId="16" xfId="19" applyNumberFormat="1" applyFont="1" applyFill="1" applyBorder="1" applyAlignment="1" applyProtection="1">
      <alignment horizontal="right" vertical="center"/>
    </xf>
    <xf numFmtId="49" fontId="3" fillId="2" borderId="17" xfId="19" applyNumberFormat="1" applyFont="1" applyFill="1" applyBorder="1" applyAlignment="1" applyProtection="1">
      <alignment horizontal="right" vertical="center"/>
    </xf>
    <xf numFmtId="183" fontId="3" fillId="2" borderId="16" xfId="19" applyNumberFormat="1" applyFont="1" applyFill="1" applyBorder="1" applyAlignment="1" applyProtection="1">
      <alignment horizontal="right" vertical="center"/>
    </xf>
    <xf numFmtId="183" fontId="3" fillId="2" borderId="17" xfId="19" applyNumberFormat="1" applyFont="1" applyFill="1" applyBorder="1" applyAlignment="1" applyProtection="1">
      <alignment horizontal="right" vertical="center"/>
    </xf>
    <xf numFmtId="49" fontId="5" fillId="2" borderId="0" xfId="0" applyNumberFormat="1" applyFont="1" applyFill="1" applyBorder="1" applyAlignment="1" applyProtection="1">
      <alignment horizontal="left" vertical="center" indent="4"/>
    </xf>
    <xf numFmtId="49" fontId="5" fillId="2" borderId="10" xfId="0" applyNumberFormat="1" applyFont="1" applyFill="1" applyBorder="1" applyAlignment="1" applyProtection="1">
      <alignment horizontal="left" vertical="center" indent="2"/>
    </xf>
    <xf numFmtId="184" fontId="3" fillId="2" borderId="0" xfId="19" applyNumberFormat="1" applyFont="1" applyFill="1" applyBorder="1" applyAlignment="1" applyProtection="1">
      <alignment horizontal="right" vertical="center"/>
    </xf>
    <xf numFmtId="182" fontId="3" fillId="2" borderId="0" xfId="19" applyNumberFormat="1" applyFont="1" applyFill="1" applyBorder="1" applyAlignment="1" applyProtection="1">
      <alignment horizontal="right" vertical="center"/>
    </xf>
    <xf numFmtId="49" fontId="5" fillId="2" borderId="10" xfId="0" applyNumberFormat="1" applyFont="1" applyFill="1" applyBorder="1" applyAlignment="1" applyProtection="1">
      <alignment horizontal="left" vertical="center" wrapText="1"/>
    </xf>
    <xf numFmtId="49" fontId="5" fillId="2" borderId="10"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xf>
    <xf numFmtId="182" fontId="3" fillId="2" borderId="16" xfId="0" applyNumberFormat="1" applyFont="1" applyFill="1" applyBorder="1" applyAlignment="1" applyProtection="1">
      <alignment horizontal="right" vertical="center"/>
    </xf>
    <xf numFmtId="182" fontId="3" fillId="2" borderId="17" xfId="0" applyNumberFormat="1" applyFont="1" applyFill="1" applyBorder="1" applyAlignment="1" applyProtection="1">
      <alignment horizontal="right" vertical="center"/>
    </xf>
    <xf numFmtId="183" fontId="3" fillId="2" borderId="16" xfId="0" applyNumberFormat="1" applyFont="1" applyFill="1" applyBorder="1" applyAlignment="1" applyProtection="1">
      <alignment horizontal="right" vertical="center"/>
    </xf>
    <xf numFmtId="183" fontId="3" fillId="2" borderId="17" xfId="0" applyNumberFormat="1" applyFont="1" applyFill="1" applyBorder="1" applyAlignment="1" applyProtection="1">
      <alignment horizontal="right" vertical="center"/>
    </xf>
    <xf numFmtId="184" fontId="3" fillId="2" borderId="0" xfId="0" applyNumberFormat="1" applyFont="1" applyFill="1" applyBorder="1" applyAlignment="1" applyProtection="1">
      <alignment horizontal="right" vertical="center"/>
    </xf>
    <xf numFmtId="182" fontId="3" fillId="2" borderId="0" xfId="0" applyNumberFormat="1" applyFont="1" applyFill="1" applyBorder="1" applyAlignment="1" applyProtection="1">
      <alignment horizontal="right" vertical="center"/>
    </xf>
    <xf numFmtId="0" fontId="6" fillId="2" borderId="10"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 fillId="2" borderId="34"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left" vertical="top" wrapText="1"/>
    </xf>
    <xf numFmtId="49" fontId="5" fillId="2" borderId="19" xfId="0" applyNumberFormat="1" applyFont="1" applyFill="1" applyBorder="1" applyAlignment="1" applyProtection="1">
      <alignment horizontal="left" vertical="center" wrapText="1"/>
    </xf>
    <xf numFmtId="49" fontId="6" fillId="2" borderId="19" xfId="0" applyNumberFormat="1" applyFont="1" applyFill="1" applyBorder="1" applyAlignment="1" applyProtection="1">
      <alignment horizontal="left" vertical="center" wrapText="1"/>
    </xf>
    <xf numFmtId="0" fontId="6" fillId="2" borderId="0" xfId="0" applyNumberFormat="1" applyFont="1" applyFill="1" applyBorder="1" applyAlignment="1" applyProtection="1">
      <alignment horizontal="left" vertical="top" wrapText="1"/>
    </xf>
    <xf numFmtId="0" fontId="5" fillId="2" borderId="19" xfId="0" applyNumberFormat="1" applyFont="1" applyFill="1" applyBorder="1" applyAlignment="1" applyProtection="1">
      <alignment horizontal="left" vertical="center"/>
    </xf>
    <xf numFmtId="0" fontId="6" fillId="2" borderId="17" xfId="0" applyNumberFormat="1" applyFont="1" applyFill="1" applyBorder="1" applyAlignment="1" applyProtection="1">
      <alignment horizontal="left" vertical="center" wrapText="1"/>
    </xf>
    <xf numFmtId="0" fontId="6" fillId="2" borderId="31" xfId="0" applyNumberFormat="1" applyFont="1" applyFill="1" applyBorder="1" applyAlignment="1" applyProtection="1">
      <alignment horizontal="left" vertical="center" wrapText="1"/>
    </xf>
    <xf numFmtId="49" fontId="6" fillId="2" borderId="16" xfId="0" applyNumberFormat="1" applyFont="1" applyFill="1" applyBorder="1" applyAlignment="1" applyProtection="1">
      <alignment horizontal="left" vertical="center" wrapText="1"/>
    </xf>
    <xf numFmtId="49" fontId="6" fillId="2" borderId="22" xfId="0" applyNumberFormat="1" applyFont="1" applyFill="1" applyBorder="1" applyAlignment="1" applyProtection="1">
      <alignment horizontal="left" vertical="center"/>
    </xf>
    <xf numFmtId="0" fontId="6" fillId="2" borderId="16" xfId="0" applyNumberFormat="1" applyFont="1" applyFill="1" applyBorder="1" applyAlignment="1" applyProtection="1">
      <alignment horizontal="left" vertical="center" wrapText="1"/>
    </xf>
    <xf numFmtId="0" fontId="6" fillId="2" borderId="22" xfId="0" applyNumberFormat="1" applyFont="1" applyFill="1" applyBorder="1" applyAlignment="1" applyProtection="1">
      <alignment horizontal="left" vertical="center" wrapText="1"/>
    </xf>
    <xf numFmtId="0" fontId="6" fillId="2" borderId="28" xfId="0" applyNumberFormat="1" applyFont="1" applyFill="1" applyBorder="1" applyAlignment="1" applyProtection="1">
      <alignment horizontal="center" vertical="center"/>
    </xf>
    <xf numFmtId="0" fontId="0" fillId="2" borderId="17" xfId="0" applyNumberFormat="1" applyFont="1" applyFill="1" applyBorder="1" applyAlignment="1" applyProtection="1">
      <alignment horizontal="center" vertical="center"/>
    </xf>
    <xf numFmtId="0" fontId="6" fillId="2" borderId="29" xfId="0" applyNumberFormat="1" applyFont="1" applyFill="1" applyBorder="1" applyAlignment="1" applyProtection="1">
      <alignment horizontal="center" vertical="center" wrapText="1"/>
    </xf>
    <xf numFmtId="0" fontId="6" fillId="2" borderId="30" xfId="0" applyNumberFormat="1" applyFont="1" applyFill="1" applyBorder="1" applyAlignment="1" applyProtection="1">
      <alignment horizontal="center"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
  <sheetViews>
    <sheetView tabSelected="1" zoomScale="96" zoomScaleNormal="96" workbookViewId="0">
      <selection activeCell="A2" sqref="A2"/>
    </sheetView>
  </sheetViews>
  <sheetFormatPr defaultColWidth="9" defaultRowHeight="16.5" customHeight="1" x14ac:dyDescent="0.25"/>
  <cols>
    <col min="1" max="3" width="8.625" customWidth="1"/>
    <col min="4" max="4" width="8.125" customWidth="1"/>
    <col min="5" max="5" width="8.625" customWidth="1"/>
    <col min="6" max="6" width="8.125" customWidth="1"/>
    <col min="7" max="7" width="8.625" customWidth="1"/>
    <col min="8" max="8" width="8.125" customWidth="1"/>
    <col min="9" max="9" width="8.625" customWidth="1"/>
    <col min="10" max="10" width="8.125" customWidth="1"/>
    <col min="11" max="11" width="7.375" customWidth="1"/>
    <col min="12" max="12" width="6.625" customWidth="1"/>
    <col min="13" max="13" width="7.375" customWidth="1"/>
    <col min="14" max="14" width="6.625" customWidth="1"/>
    <col min="15" max="15" width="7.375" customWidth="1"/>
    <col min="16" max="16" width="6.625" customWidth="1"/>
    <col min="17" max="17" width="7.375" customWidth="1"/>
    <col min="18" max="18" width="6.625" customWidth="1"/>
    <col min="19" max="19" width="7.375" customWidth="1"/>
    <col min="20" max="20" width="6.625" customWidth="1"/>
    <col min="21" max="21" width="7.375" customWidth="1"/>
    <col min="22" max="22" width="6.625" customWidth="1"/>
    <col min="23" max="256" width="9" customWidth="1"/>
  </cols>
  <sheetData>
    <row r="1" spans="1:22" ht="32.1" customHeight="1" x14ac:dyDescent="0.25">
      <c r="A1" s="12" t="s">
        <v>0</v>
      </c>
      <c r="B1" s="12"/>
      <c r="C1" s="12"/>
      <c r="D1" s="12"/>
      <c r="E1" s="12"/>
      <c r="F1" s="12"/>
      <c r="G1" s="12"/>
      <c r="H1" s="12"/>
      <c r="I1" s="12"/>
      <c r="J1" s="12"/>
      <c r="K1" s="14" t="s">
        <v>1</v>
      </c>
      <c r="L1" s="13"/>
      <c r="M1" s="13"/>
      <c r="N1" s="13"/>
      <c r="O1" s="13"/>
      <c r="P1" s="13"/>
      <c r="Q1" s="13"/>
      <c r="R1" s="13"/>
      <c r="S1" s="13"/>
      <c r="T1" s="13"/>
      <c r="U1" s="13"/>
      <c r="V1" s="13"/>
    </row>
    <row r="2" spans="1:22" s="34" customFormat="1" ht="32.1" customHeight="1" thickBot="1" x14ac:dyDescent="0.3">
      <c r="A2" s="30"/>
      <c r="B2" s="31"/>
      <c r="C2" s="31"/>
      <c r="D2" s="31"/>
      <c r="E2" s="31"/>
      <c r="F2" s="31"/>
      <c r="G2" s="23"/>
      <c r="H2" s="23"/>
      <c r="I2" s="23"/>
      <c r="J2" s="23" t="s">
        <v>13</v>
      </c>
      <c r="K2" s="32"/>
      <c r="L2" s="33"/>
      <c r="M2" s="33"/>
      <c r="N2" s="33"/>
      <c r="O2" s="33"/>
      <c r="P2" s="33"/>
      <c r="Q2" s="23"/>
      <c r="R2" s="33"/>
      <c r="S2" s="33"/>
      <c r="T2" s="33"/>
      <c r="U2" s="33"/>
      <c r="V2" s="23" t="s">
        <v>14</v>
      </c>
    </row>
    <row r="3" spans="1:22" ht="17.100000000000001" customHeight="1" x14ac:dyDescent="0.25">
      <c r="A3" s="3" t="s">
        <v>11</v>
      </c>
      <c r="B3" s="2"/>
      <c r="C3" s="5" t="s">
        <v>5</v>
      </c>
      <c r="D3" s="9"/>
      <c r="E3" s="9"/>
      <c r="F3" s="9"/>
      <c r="G3" s="4" t="s">
        <v>12</v>
      </c>
      <c r="H3" s="9"/>
      <c r="I3" s="9"/>
      <c r="J3" s="8"/>
      <c r="K3" s="9" t="s">
        <v>7</v>
      </c>
      <c r="L3" s="9"/>
      <c r="M3" s="9"/>
      <c r="N3" s="8"/>
      <c r="O3" s="4" t="s">
        <v>8</v>
      </c>
      <c r="P3" s="9"/>
      <c r="Q3" s="9"/>
      <c r="R3" s="8"/>
      <c r="S3" s="4" t="s">
        <v>15</v>
      </c>
      <c r="T3" s="9"/>
      <c r="U3" s="9"/>
      <c r="V3" s="9"/>
    </row>
    <row r="4" spans="1:22" ht="39.950000000000003" customHeight="1" x14ac:dyDescent="0.25">
      <c r="A4" s="1"/>
      <c r="B4" s="60"/>
      <c r="C4" s="76" t="s">
        <v>9</v>
      </c>
      <c r="D4" s="77"/>
      <c r="E4" s="7" t="s">
        <v>10</v>
      </c>
      <c r="F4" s="6"/>
      <c r="G4" s="7" t="s">
        <v>9</v>
      </c>
      <c r="H4" s="10"/>
      <c r="I4" s="7" t="s">
        <v>10</v>
      </c>
      <c r="J4" s="6"/>
      <c r="K4" s="11" t="s">
        <v>9</v>
      </c>
      <c r="L4" s="10"/>
      <c r="M4" s="7" t="s">
        <v>10</v>
      </c>
      <c r="N4" s="10"/>
      <c r="O4" s="11" t="s">
        <v>9</v>
      </c>
      <c r="P4" s="10"/>
      <c r="Q4" s="11" t="s">
        <v>10</v>
      </c>
      <c r="R4" s="6"/>
      <c r="S4" s="7" t="s">
        <v>9</v>
      </c>
      <c r="T4" s="74"/>
      <c r="U4" s="7" t="s">
        <v>10</v>
      </c>
      <c r="V4" s="75"/>
    </row>
    <row r="5" spans="1:22" ht="15" customHeight="1" thickBot="1" x14ac:dyDescent="0.3">
      <c r="A5" s="61"/>
      <c r="B5" s="62"/>
      <c r="C5" s="24"/>
      <c r="D5" s="22" t="s">
        <v>2</v>
      </c>
      <c r="E5" s="22"/>
      <c r="F5" s="25" t="s">
        <v>2</v>
      </c>
      <c r="G5" s="22"/>
      <c r="H5" s="25" t="s">
        <v>2</v>
      </c>
      <c r="I5" s="22"/>
      <c r="J5" s="25" t="s">
        <v>2</v>
      </c>
      <c r="K5" s="21"/>
      <c r="L5" s="25" t="s">
        <v>2</v>
      </c>
      <c r="M5" s="22"/>
      <c r="N5" s="25" t="s">
        <v>2</v>
      </c>
      <c r="O5" s="22"/>
      <c r="P5" s="25" t="s">
        <v>2</v>
      </c>
      <c r="Q5" s="21"/>
      <c r="R5" s="25" t="s">
        <v>2</v>
      </c>
      <c r="S5" s="22"/>
      <c r="T5" s="22" t="s">
        <v>2</v>
      </c>
      <c r="U5" s="22"/>
      <c r="V5" s="28" t="s">
        <v>2</v>
      </c>
    </row>
    <row r="6" spans="1:22" s="15" customFormat="1" ht="4.5" customHeight="1" x14ac:dyDescent="0.25">
      <c r="A6" s="26"/>
      <c r="B6" s="27"/>
      <c r="C6" s="35"/>
      <c r="D6" s="18"/>
      <c r="E6" s="18"/>
      <c r="F6" s="18"/>
      <c r="G6" s="18"/>
      <c r="H6" s="18"/>
      <c r="I6" s="18"/>
      <c r="J6" s="18"/>
      <c r="K6" s="19"/>
      <c r="L6" s="20"/>
      <c r="M6" s="19"/>
      <c r="N6" s="19"/>
      <c r="O6" s="19"/>
      <c r="P6" s="19"/>
      <c r="Q6" s="19"/>
      <c r="R6" s="19"/>
      <c r="S6" s="19"/>
      <c r="T6" s="19"/>
      <c r="U6" s="19"/>
      <c r="V6" s="29"/>
    </row>
    <row r="7" spans="1:22" s="15" customFormat="1" ht="18" customHeight="1" x14ac:dyDescent="0.25">
      <c r="A7" s="52" t="s">
        <v>38</v>
      </c>
      <c r="B7" s="50" t="s">
        <v>25</v>
      </c>
      <c r="C7" s="48">
        <v>14676</v>
      </c>
      <c r="D7" s="49">
        <v>100</v>
      </c>
      <c r="E7" s="48">
        <v>81668</v>
      </c>
      <c r="F7" s="49">
        <v>100</v>
      </c>
      <c r="G7" s="48">
        <v>6598</v>
      </c>
      <c r="H7" s="49">
        <v>44.96</v>
      </c>
      <c r="I7" s="48">
        <v>36516</v>
      </c>
      <c r="J7" s="49">
        <v>44.71</v>
      </c>
      <c r="K7" s="58">
        <v>1717</v>
      </c>
      <c r="L7" s="59">
        <v>11.7</v>
      </c>
      <c r="M7" s="58">
        <v>9343</v>
      </c>
      <c r="N7" s="59">
        <v>11.44</v>
      </c>
      <c r="O7" s="58">
        <v>874</v>
      </c>
      <c r="P7" s="59">
        <v>5.96</v>
      </c>
      <c r="Q7" s="58">
        <v>4437</v>
      </c>
      <c r="R7" s="59">
        <v>5.43</v>
      </c>
      <c r="S7" s="58">
        <v>5487</v>
      </c>
      <c r="T7" s="59">
        <v>37.39</v>
      </c>
      <c r="U7" s="58">
        <v>31372</v>
      </c>
      <c r="V7" s="59">
        <v>38.409999999999997</v>
      </c>
    </row>
    <row r="8" spans="1:22" s="15" customFormat="1" ht="18" customHeight="1" x14ac:dyDescent="0.25">
      <c r="A8" s="53" t="s">
        <v>39</v>
      </c>
      <c r="B8" s="51">
        <v>2012</v>
      </c>
      <c r="C8" s="48">
        <v>56165</v>
      </c>
      <c r="D8" s="49">
        <v>100</v>
      </c>
      <c r="E8" s="48">
        <v>288364</v>
      </c>
      <c r="F8" s="49">
        <v>100</v>
      </c>
      <c r="G8" s="48">
        <v>23802</v>
      </c>
      <c r="H8" s="49">
        <v>42.38</v>
      </c>
      <c r="I8" s="48">
        <v>127044</v>
      </c>
      <c r="J8" s="49">
        <v>44.06</v>
      </c>
      <c r="K8" s="58">
        <v>6995</v>
      </c>
      <c r="L8" s="59">
        <v>12.45</v>
      </c>
      <c r="M8" s="58">
        <v>33961</v>
      </c>
      <c r="N8" s="59">
        <v>11.78</v>
      </c>
      <c r="O8" s="58">
        <v>3313</v>
      </c>
      <c r="P8" s="59">
        <v>5.9</v>
      </c>
      <c r="Q8" s="58">
        <v>16140</v>
      </c>
      <c r="R8" s="59">
        <v>5.6</v>
      </c>
      <c r="S8" s="58">
        <v>22055</v>
      </c>
      <c r="T8" s="59">
        <v>39.270000000000003</v>
      </c>
      <c r="U8" s="58">
        <v>111219</v>
      </c>
      <c r="V8" s="59">
        <v>38.57</v>
      </c>
    </row>
    <row r="9" spans="1:22" s="15" customFormat="1" ht="18" customHeight="1" x14ac:dyDescent="0.25">
      <c r="A9" s="53" t="s">
        <v>40</v>
      </c>
      <c r="B9" s="51">
        <v>2013</v>
      </c>
      <c r="C9" s="48">
        <v>62595</v>
      </c>
      <c r="D9" s="49">
        <v>100</v>
      </c>
      <c r="E9" s="48">
        <v>338466</v>
      </c>
      <c r="F9" s="49">
        <v>100</v>
      </c>
      <c r="G9" s="48">
        <v>25313</v>
      </c>
      <c r="H9" s="49">
        <v>40.44</v>
      </c>
      <c r="I9" s="48">
        <v>142544</v>
      </c>
      <c r="J9" s="49">
        <v>42.11</v>
      </c>
      <c r="K9" s="58">
        <v>7907</v>
      </c>
      <c r="L9" s="59">
        <v>12.63</v>
      </c>
      <c r="M9" s="58">
        <v>41225</v>
      </c>
      <c r="N9" s="59">
        <v>12.18</v>
      </c>
      <c r="O9" s="58">
        <v>3924</v>
      </c>
      <c r="P9" s="59">
        <v>6.27</v>
      </c>
      <c r="Q9" s="58">
        <v>19651</v>
      </c>
      <c r="R9" s="59">
        <v>5.81</v>
      </c>
      <c r="S9" s="58">
        <v>25451</v>
      </c>
      <c r="T9" s="59">
        <v>40.659999999999997</v>
      </c>
      <c r="U9" s="58">
        <v>135046</v>
      </c>
      <c r="V9" s="59">
        <v>39.9</v>
      </c>
    </row>
    <row r="10" spans="1:22" s="15" customFormat="1" ht="18" customHeight="1" x14ac:dyDescent="0.25">
      <c r="A10" s="53" t="s">
        <v>41</v>
      </c>
      <c r="B10" s="51">
        <v>2014</v>
      </c>
      <c r="C10" s="48">
        <v>68301</v>
      </c>
      <c r="D10" s="49">
        <v>100</v>
      </c>
      <c r="E10" s="48">
        <v>356731</v>
      </c>
      <c r="F10" s="49">
        <v>100</v>
      </c>
      <c r="G10" s="48">
        <v>26184</v>
      </c>
      <c r="H10" s="49">
        <v>38.340000000000003</v>
      </c>
      <c r="I10" s="48">
        <v>141837</v>
      </c>
      <c r="J10" s="49">
        <v>39.76</v>
      </c>
      <c r="K10" s="58">
        <v>8796</v>
      </c>
      <c r="L10" s="59">
        <v>12.88</v>
      </c>
      <c r="M10" s="58">
        <v>44443</v>
      </c>
      <c r="N10" s="59">
        <v>12.46</v>
      </c>
      <c r="O10" s="58">
        <v>4690</v>
      </c>
      <c r="P10" s="59">
        <v>6.87</v>
      </c>
      <c r="Q10" s="58">
        <v>22862</v>
      </c>
      <c r="R10" s="59">
        <v>6.41</v>
      </c>
      <c r="S10" s="58">
        <v>28631</v>
      </c>
      <c r="T10" s="59">
        <v>41.92</v>
      </c>
      <c r="U10" s="58">
        <v>147589</v>
      </c>
      <c r="V10" s="59">
        <v>41.37</v>
      </c>
    </row>
    <row r="11" spans="1:22" s="15" customFormat="1" ht="18" customHeight="1" x14ac:dyDescent="0.25">
      <c r="A11" s="53" t="s">
        <v>42</v>
      </c>
      <c r="B11" s="51">
        <v>2015</v>
      </c>
      <c r="C11" s="48">
        <v>85872</v>
      </c>
      <c r="D11" s="49">
        <v>100</v>
      </c>
      <c r="E11" s="48">
        <v>461900</v>
      </c>
      <c r="F11" s="49">
        <v>100</v>
      </c>
      <c r="G11" s="48">
        <v>34647</v>
      </c>
      <c r="H11" s="49">
        <v>40.35</v>
      </c>
      <c r="I11" s="48">
        <v>189485</v>
      </c>
      <c r="J11" s="49">
        <v>41.02</v>
      </c>
      <c r="K11" s="58">
        <v>11662</v>
      </c>
      <c r="L11" s="59">
        <v>13.58</v>
      </c>
      <c r="M11" s="58">
        <v>60397</v>
      </c>
      <c r="N11" s="59">
        <v>13.08</v>
      </c>
      <c r="O11" s="58">
        <v>5715</v>
      </c>
      <c r="P11" s="59">
        <v>6.66</v>
      </c>
      <c r="Q11" s="58">
        <v>29653</v>
      </c>
      <c r="R11" s="59">
        <v>6.42</v>
      </c>
      <c r="S11" s="58">
        <v>33848</v>
      </c>
      <c r="T11" s="59">
        <v>39.42</v>
      </c>
      <c r="U11" s="58">
        <v>182365</v>
      </c>
      <c r="V11" s="59">
        <v>39.479999999999997</v>
      </c>
    </row>
    <row r="12" spans="1:22" s="15" customFormat="1" ht="18" customHeight="1" x14ac:dyDescent="0.25">
      <c r="A12" s="53" t="s">
        <v>43</v>
      </c>
      <c r="B12" s="51">
        <v>2016</v>
      </c>
      <c r="C12" s="48">
        <v>85655</v>
      </c>
      <c r="D12" s="49">
        <v>100</v>
      </c>
      <c r="E12" s="48">
        <v>461808</v>
      </c>
      <c r="F12" s="49">
        <v>100</v>
      </c>
      <c r="G12" s="48">
        <v>34729</v>
      </c>
      <c r="H12" s="49">
        <v>40.549999999999997</v>
      </c>
      <c r="I12" s="48">
        <v>192974</v>
      </c>
      <c r="J12" s="49">
        <v>41.79</v>
      </c>
      <c r="K12" s="58">
        <v>11737</v>
      </c>
      <c r="L12" s="59">
        <v>13.7</v>
      </c>
      <c r="M12" s="58">
        <v>60849</v>
      </c>
      <c r="N12" s="59">
        <v>13.18</v>
      </c>
      <c r="O12" s="58">
        <v>5885</v>
      </c>
      <c r="P12" s="59">
        <v>6.87</v>
      </c>
      <c r="Q12" s="58">
        <v>30021</v>
      </c>
      <c r="R12" s="59">
        <v>6.5</v>
      </c>
      <c r="S12" s="58">
        <v>33304</v>
      </c>
      <c r="T12" s="59">
        <v>38.880000000000003</v>
      </c>
      <c r="U12" s="58">
        <v>177964</v>
      </c>
      <c r="V12" s="59">
        <v>38.54</v>
      </c>
    </row>
    <row r="13" spans="1:22" s="15" customFormat="1" ht="18" customHeight="1" x14ac:dyDescent="0.25">
      <c r="A13" s="53" t="s">
        <v>44</v>
      </c>
      <c r="B13" s="51">
        <v>2017</v>
      </c>
      <c r="C13" s="48">
        <v>85022</v>
      </c>
      <c r="D13" s="49">
        <v>100</v>
      </c>
      <c r="E13" s="48">
        <v>460492</v>
      </c>
      <c r="F13" s="49">
        <v>100</v>
      </c>
      <c r="G13" s="48">
        <v>34360</v>
      </c>
      <c r="H13" s="49">
        <v>40.409999999999997</v>
      </c>
      <c r="I13" s="48">
        <v>192424</v>
      </c>
      <c r="J13" s="49">
        <v>41.79</v>
      </c>
      <c r="K13" s="58">
        <v>12076</v>
      </c>
      <c r="L13" s="59">
        <v>14.2</v>
      </c>
      <c r="M13" s="58">
        <v>62849</v>
      </c>
      <c r="N13" s="59">
        <v>13.65</v>
      </c>
      <c r="O13" s="58">
        <v>5833</v>
      </c>
      <c r="P13" s="59">
        <v>6.86</v>
      </c>
      <c r="Q13" s="58">
        <v>29619</v>
      </c>
      <c r="R13" s="59">
        <v>6.43</v>
      </c>
      <c r="S13" s="58">
        <v>32753</v>
      </c>
      <c r="T13" s="59">
        <v>38.520000000000003</v>
      </c>
      <c r="U13" s="58">
        <v>175600</v>
      </c>
      <c r="V13" s="59">
        <v>38.130000000000003</v>
      </c>
    </row>
    <row r="14" spans="1:22" s="15" customFormat="1" ht="18" customHeight="1" x14ac:dyDescent="0.25">
      <c r="A14" s="53" t="s">
        <v>45</v>
      </c>
      <c r="B14" s="51">
        <v>2018</v>
      </c>
      <c r="C14" s="48">
        <v>81333</v>
      </c>
      <c r="D14" s="49">
        <v>100</v>
      </c>
      <c r="E14" s="48">
        <v>441973</v>
      </c>
      <c r="F14" s="49">
        <v>100</v>
      </c>
      <c r="G14" s="48">
        <v>33381</v>
      </c>
      <c r="H14" s="49">
        <v>41.04</v>
      </c>
      <c r="I14" s="48">
        <v>186690</v>
      </c>
      <c r="J14" s="49">
        <v>42.24</v>
      </c>
      <c r="K14" s="58">
        <v>11492</v>
      </c>
      <c r="L14" s="59">
        <v>14.13</v>
      </c>
      <c r="M14" s="58">
        <v>60577</v>
      </c>
      <c r="N14" s="59">
        <v>13.71</v>
      </c>
      <c r="O14" s="58">
        <v>5617</v>
      </c>
      <c r="P14" s="59">
        <v>6.91</v>
      </c>
      <c r="Q14" s="58">
        <v>28694</v>
      </c>
      <c r="R14" s="59">
        <v>6.49</v>
      </c>
      <c r="S14" s="58">
        <v>30843</v>
      </c>
      <c r="T14" s="59">
        <v>37.92</v>
      </c>
      <c r="U14" s="58">
        <v>166012</v>
      </c>
      <c r="V14" s="59">
        <v>37.56</v>
      </c>
    </row>
    <row r="15" spans="1:22" s="15" customFormat="1" ht="18" customHeight="1" x14ac:dyDescent="0.25">
      <c r="A15" s="53" t="s">
        <v>46</v>
      </c>
      <c r="B15" s="51">
        <v>2019</v>
      </c>
      <c r="C15" s="48">
        <v>79025</v>
      </c>
      <c r="D15" s="49">
        <v>100</v>
      </c>
      <c r="E15" s="48">
        <v>426885</v>
      </c>
      <c r="F15" s="49">
        <v>100</v>
      </c>
      <c r="G15" s="48">
        <v>32666</v>
      </c>
      <c r="H15" s="49">
        <v>41.34</v>
      </c>
      <c r="I15" s="48">
        <v>181339</v>
      </c>
      <c r="J15" s="49">
        <v>42.48</v>
      </c>
      <c r="K15" s="58">
        <v>11290</v>
      </c>
      <c r="L15" s="59">
        <v>14.29</v>
      </c>
      <c r="M15" s="58">
        <v>58408</v>
      </c>
      <c r="N15" s="59">
        <v>13.68</v>
      </c>
      <c r="O15" s="58">
        <v>5441</v>
      </c>
      <c r="P15" s="59">
        <v>6.89</v>
      </c>
      <c r="Q15" s="58">
        <v>27948</v>
      </c>
      <c r="R15" s="59">
        <v>6.55</v>
      </c>
      <c r="S15" s="58">
        <v>29628</v>
      </c>
      <c r="T15" s="59">
        <v>37.49</v>
      </c>
      <c r="U15" s="58">
        <v>159190</v>
      </c>
      <c r="V15" s="59">
        <v>37.29</v>
      </c>
    </row>
    <row r="16" spans="1:22" s="15" customFormat="1" ht="18" customHeight="1" x14ac:dyDescent="0.25">
      <c r="A16" s="53" t="s">
        <v>47</v>
      </c>
      <c r="B16" s="51">
        <v>2020</v>
      </c>
      <c r="C16" s="48">
        <v>76711</v>
      </c>
      <c r="D16" s="49">
        <v>100</v>
      </c>
      <c r="E16" s="48">
        <v>416372</v>
      </c>
      <c r="F16" s="49">
        <v>100</v>
      </c>
      <c r="G16" s="48">
        <v>31382</v>
      </c>
      <c r="H16" s="49">
        <v>40.909999999999997</v>
      </c>
      <c r="I16" s="48">
        <v>175870</v>
      </c>
      <c r="J16" s="49">
        <v>42.24</v>
      </c>
      <c r="K16" s="58">
        <v>11228</v>
      </c>
      <c r="L16" s="59">
        <v>14.64</v>
      </c>
      <c r="M16" s="58">
        <v>58321</v>
      </c>
      <c r="N16" s="59">
        <v>14.01</v>
      </c>
      <c r="O16" s="58">
        <v>5269</v>
      </c>
      <c r="P16" s="59">
        <v>6.87</v>
      </c>
      <c r="Q16" s="58">
        <v>27142</v>
      </c>
      <c r="R16" s="59">
        <v>6.52</v>
      </c>
      <c r="S16" s="58">
        <v>28832</v>
      </c>
      <c r="T16" s="59">
        <v>37.590000000000003</v>
      </c>
      <c r="U16" s="58">
        <v>155039</v>
      </c>
      <c r="V16" s="59">
        <v>37.24</v>
      </c>
    </row>
    <row r="17" spans="1:22" s="15" customFormat="1" ht="18" customHeight="1" x14ac:dyDescent="0.25">
      <c r="A17" s="53" t="s">
        <v>48</v>
      </c>
      <c r="B17" s="51">
        <v>2021</v>
      </c>
      <c r="C17" s="48">
        <v>82409</v>
      </c>
      <c r="D17" s="49">
        <v>100</v>
      </c>
      <c r="E17" s="48">
        <v>422387</v>
      </c>
      <c r="F17" s="49">
        <v>100</v>
      </c>
      <c r="G17" s="48">
        <v>33547</v>
      </c>
      <c r="H17" s="49">
        <v>40.71</v>
      </c>
      <c r="I17" s="48">
        <v>175782</v>
      </c>
      <c r="J17" s="49">
        <v>41.62</v>
      </c>
      <c r="K17" s="58">
        <v>11943</v>
      </c>
      <c r="L17" s="59">
        <v>14.49</v>
      </c>
      <c r="M17" s="58">
        <v>59413</v>
      </c>
      <c r="N17" s="59">
        <v>14.07</v>
      </c>
      <c r="O17" s="58">
        <v>5836</v>
      </c>
      <c r="P17" s="59">
        <v>7.08</v>
      </c>
      <c r="Q17" s="58">
        <v>28013</v>
      </c>
      <c r="R17" s="59">
        <v>6.63</v>
      </c>
      <c r="S17" s="58">
        <v>31083</v>
      </c>
      <c r="T17" s="59">
        <v>37.72</v>
      </c>
      <c r="U17" s="58">
        <v>159179</v>
      </c>
      <c r="V17" s="59">
        <v>37.69</v>
      </c>
    </row>
    <row r="18" spans="1:22" s="15" customFormat="1" ht="18" customHeight="1" x14ac:dyDescent="0.25">
      <c r="A18" s="53" t="s">
        <v>49</v>
      </c>
      <c r="B18" s="51">
        <v>2022</v>
      </c>
      <c r="C18" s="48">
        <v>92062</v>
      </c>
      <c r="D18" s="49">
        <v>100</v>
      </c>
      <c r="E18" s="48">
        <v>490573</v>
      </c>
      <c r="F18" s="49">
        <v>100</v>
      </c>
      <c r="G18" s="48">
        <v>37650</v>
      </c>
      <c r="H18" s="49">
        <v>40.9</v>
      </c>
      <c r="I18" s="48">
        <v>207116</v>
      </c>
      <c r="J18" s="49">
        <v>42.22</v>
      </c>
      <c r="K18" s="58">
        <v>13282</v>
      </c>
      <c r="L18" s="59">
        <v>14.43</v>
      </c>
      <c r="M18" s="58">
        <v>68420</v>
      </c>
      <c r="N18" s="59">
        <v>13.95</v>
      </c>
      <c r="O18" s="58">
        <v>6511</v>
      </c>
      <c r="P18" s="59">
        <v>7.07</v>
      </c>
      <c r="Q18" s="58">
        <v>32821</v>
      </c>
      <c r="R18" s="59">
        <v>6.69</v>
      </c>
      <c r="S18" s="58">
        <v>34619</v>
      </c>
      <c r="T18" s="59">
        <v>37.6</v>
      </c>
      <c r="U18" s="58">
        <v>182216</v>
      </c>
      <c r="V18" s="59">
        <v>37.14</v>
      </c>
    </row>
    <row r="19" spans="1:22" s="15" customFormat="1" ht="18" customHeight="1" x14ac:dyDescent="0.25">
      <c r="A19" s="53" t="s">
        <v>50</v>
      </c>
      <c r="B19" s="51">
        <v>2023</v>
      </c>
      <c r="C19" s="48">
        <v>90025</v>
      </c>
      <c r="D19" s="49">
        <v>100</v>
      </c>
      <c r="E19" s="48">
        <v>472462</v>
      </c>
      <c r="F19" s="49">
        <v>100</v>
      </c>
      <c r="G19" s="48">
        <v>36674</v>
      </c>
      <c r="H19" s="49">
        <v>40.74</v>
      </c>
      <c r="I19" s="48">
        <v>199195</v>
      </c>
      <c r="J19" s="49">
        <v>42.16</v>
      </c>
      <c r="K19" s="58">
        <v>12947</v>
      </c>
      <c r="L19" s="59">
        <v>14.38</v>
      </c>
      <c r="M19" s="58">
        <v>66124</v>
      </c>
      <c r="N19" s="59">
        <v>14</v>
      </c>
      <c r="O19" s="58">
        <v>6358</v>
      </c>
      <c r="P19" s="59">
        <v>7.06</v>
      </c>
      <c r="Q19" s="58">
        <v>31532</v>
      </c>
      <c r="R19" s="59">
        <v>6.67</v>
      </c>
      <c r="S19" s="58">
        <v>34046</v>
      </c>
      <c r="T19" s="59">
        <v>37.82</v>
      </c>
      <c r="U19" s="58">
        <v>175611</v>
      </c>
      <c r="V19" s="59">
        <v>37.17</v>
      </c>
    </row>
    <row r="20" spans="1:22" s="15" customFormat="1" ht="18" customHeight="1" x14ac:dyDescent="0.25">
      <c r="A20" s="53" t="s">
        <v>51</v>
      </c>
      <c r="B20" s="51">
        <v>2024</v>
      </c>
      <c r="C20" s="48">
        <v>93587</v>
      </c>
      <c r="D20" s="49">
        <v>100</v>
      </c>
      <c r="E20" s="48">
        <v>490698</v>
      </c>
      <c r="F20" s="49">
        <v>100</v>
      </c>
      <c r="G20" s="48">
        <v>38875</v>
      </c>
      <c r="H20" s="49">
        <v>41.54</v>
      </c>
      <c r="I20" s="48">
        <v>211013</v>
      </c>
      <c r="J20" s="49">
        <v>43</v>
      </c>
      <c r="K20" s="58">
        <v>13886</v>
      </c>
      <c r="L20" s="59">
        <v>14.84</v>
      </c>
      <c r="M20" s="58">
        <v>69761</v>
      </c>
      <c r="N20" s="59">
        <v>14.22</v>
      </c>
      <c r="O20" s="58">
        <v>6416</v>
      </c>
      <c r="P20" s="59">
        <v>6.86</v>
      </c>
      <c r="Q20" s="58">
        <v>32150</v>
      </c>
      <c r="R20" s="59">
        <v>6.55</v>
      </c>
      <c r="S20" s="58">
        <v>34410</v>
      </c>
      <c r="T20" s="59">
        <v>36.770000000000003</v>
      </c>
      <c r="U20" s="58">
        <v>177774</v>
      </c>
      <c r="V20" s="59">
        <v>36.229999999999997</v>
      </c>
    </row>
    <row r="21" spans="1:22" s="15" customFormat="1" ht="18" customHeight="1" x14ac:dyDescent="0.25">
      <c r="A21" s="53" t="s">
        <v>52</v>
      </c>
      <c r="B21" s="51" t="s">
        <v>26</v>
      </c>
      <c r="C21" s="48">
        <v>8556</v>
      </c>
      <c r="D21" s="49">
        <v>100</v>
      </c>
      <c r="E21" s="48">
        <v>45902</v>
      </c>
      <c r="F21" s="49">
        <v>100</v>
      </c>
      <c r="G21" s="48">
        <v>3499</v>
      </c>
      <c r="H21" s="49">
        <v>40.9</v>
      </c>
      <c r="I21" s="48">
        <v>18759</v>
      </c>
      <c r="J21" s="49">
        <v>40.869999999999997</v>
      </c>
      <c r="K21" s="58">
        <v>1303</v>
      </c>
      <c r="L21" s="59">
        <v>15.23</v>
      </c>
      <c r="M21" s="58">
        <v>6570</v>
      </c>
      <c r="N21" s="59">
        <v>14.31</v>
      </c>
      <c r="O21" s="58">
        <v>641</v>
      </c>
      <c r="P21" s="59">
        <v>7.49</v>
      </c>
      <c r="Q21" s="58">
        <v>3135</v>
      </c>
      <c r="R21" s="59">
        <v>6.83</v>
      </c>
      <c r="S21" s="58">
        <v>3113</v>
      </c>
      <c r="T21" s="59">
        <v>36.380000000000003</v>
      </c>
      <c r="U21" s="58">
        <v>17438</v>
      </c>
      <c r="V21" s="59">
        <v>37.99</v>
      </c>
    </row>
    <row r="22" spans="1:22" s="15" customFormat="1" ht="18" customHeight="1" x14ac:dyDescent="0.25">
      <c r="A22" s="53" t="s">
        <v>53</v>
      </c>
      <c r="B22" s="51" t="s">
        <v>27</v>
      </c>
      <c r="C22" s="48">
        <v>8306</v>
      </c>
      <c r="D22" s="49">
        <v>100</v>
      </c>
      <c r="E22" s="48">
        <v>44179</v>
      </c>
      <c r="F22" s="49">
        <v>100</v>
      </c>
      <c r="G22" s="48">
        <v>3435</v>
      </c>
      <c r="H22" s="49">
        <v>41.36</v>
      </c>
      <c r="I22" s="48">
        <v>18495</v>
      </c>
      <c r="J22" s="49">
        <v>41.86</v>
      </c>
      <c r="K22" s="58">
        <v>1232</v>
      </c>
      <c r="L22" s="59">
        <v>14.83</v>
      </c>
      <c r="M22" s="58">
        <v>6335</v>
      </c>
      <c r="N22" s="59">
        <v>14.34</v>
      </c>
      <c r="O22" s="58">
        <v>584</v>
      </c>
      <c r="P22" s="59">
        <v>7.03</v>
      </c>
      <c r="Q22" s="58">
        <v>3043</v>
      </c>
      <c r="R22" s="59">
        <v>6.89</v>
      </c>
      <c r="S22" s="58">
        <v>3055</v>
      </c>
      <c r="T22" s="59">
        <v>36.78</v>
      </c>
      <c r="U22" s="58">
        <v>16306</v>
      </c>
      <c r="V22" s="59">
        <v>36.909999999999997</v>
      </c>
    </row>
    <row r="23" spans="1:22" s="15" customFormat="1" ht="18" customHeight="1" x14ac:dyDescent="0.25">
      <c r="A23" s="53" t="s">
        <v>54</v>
      </c>
      <c r="B23" s="51" t="s">
        <v>28</v>
      </c>
      <c r="C23" s="48">
        <v>7431</v>
      </c>
      <c r="D23" s="49">
        <v>100</v>
      </c>
      <c r="E23" s="48">
        <v>40427</v>
      </c>
      <c r="F23" s="49">
        <v>100</v>
      </c>
      <c r="G23" s="48">
        <v>3149</v>
      </c>
      <c r="H23" s="49">
        <v>42.38</v>
      </c>
      <c r="I23" s="48">
        <v>17353</v>
      </c>
      <c r="J23" s="49">
        <v>42.92</v>
      </c>
      <c r="K23" s="58">
        <v>1133</v>
      </c>
      <c r="L23" s="59">
        <v>15.25</v>
      </c>
      <c r="M23" s="58">
        <v>5852</v>
      </c>
      <c r="N23" s="59">
        <v>14.48</v>
      </c>
      <c r="O23" s="58">
        <v>517</v>
      </c>
      <c r="P23" s="59">
        <v>6.96</v>
      </c>
      <c r="Q23" s="58">
        <v>2661</v>
      </c>
      <c r="R23" s="59">
        <v>6.58</v>
      </c>
      <c r="S23" s="58">
        <v>2632</v>
      </c>
      <c r="T23" s="59">
        <v>35.42</v>
      </c>
      <c r="U23" s="58">
        <v>14561</v>
      </c>
      <c r="V23" s="59">
        <v>36.020000000000003</v>
      </c>
    </row>
    <row r="24" spans="1:22" s="15" customFormat="1" ht="18" customHeight="1" x14ac:dyDescent="0.25">
      <c r="A24" s="53" t="s">
        <v>55</v>
      </c>
      <c r="B24" s="51" t="s">
        <v>29</v>
      </c>
      <c r="C24" s="48">
        <v>7414</v>
      </c>
      <c r="D24" s="49">
        <v>100</v>
      </c>
      <c r="E24" s="48">
        <v>41643</v>
      </c>
      <c r="F24" s="49">
        <v>100</v>
      </c>
      <c r="G24" s="48">
        <v>3115</v>
      </c>
      <c r="H24" s="49">
        <v>42.02</v>
      </c>
      <c r="I24" s="48">
        <v>17760</v>
      </c>
      <c r="J24" s="49">
        <v>42.65</v>
      </c>
      <c r="K24" s="58">
        <v>1114</v>
      </c>
      <c r="L24" s="59">
        <v>15.03</v>
      </c>
      <c r="M24" s="58">
        <v>6063</v>
      </c>
      <c r="N24" s="59">
        <v>14.56</v>
      </c>
      <c r="O24" s="58">
        <v>486</v>
      </c>
      <c r="P24" s="59">
        <v>6.56</v>
      </c>
      <c r="Q24" s="58">
        <v>2754</v>
      </c>
      <c r="R24" s="59">
        <v>6.61</v>
      </c>
      <c r="S24" s="58">
        <v>2699</v>
      </c>
      <c r="T24" s="59">
        <v>36.4</v>
      </c>
      <c r="U24" s="58">
        <v>15066</v>
      </c>
      <c r="V24" s="59">
        <v>36.18</v>
      </c>
    </row>
    <row r="25" spans="1:22" s="15" customFormat="1" ht="18" customHeight="1" x14ac:dyDescent="0.25">
      <c r="A25" s="53" t="s">
        <v>56</v>
      </c>
      <c r="B25" s="51" t="s">
        <v>30</v>
      </c>
      <c r="C25" s="48">
        <v>7467</v>
      </c>
      <c r="D25" s="49">
        <v>100</v>
      </c>
      <c r="E25" s="48">
        <v>40340</v>
      </c>
      <c r="F25" s="49">
        <v>100</v>
      </c>
      <c r="G25" s="48">
        <v>3274</v>
      </c>
      <c r="H25" s="49">
        <v>43.85</v>
      </c>
      <c r="I25" s="48">
        <v>17843</v>
      </c>
      <c r="J25" s="49">
        <v>44.23</v>
      </c>
      <c r="K25" s="58">
        <v>1161</v>
      </c>
      <c r="L25" s="59">
        <v>15.55</v>
      </c>
      <c r="M25" s="58">
        <v>5853</v>
      </c>
      <c r="N25" s="59">
        <v>14.51</v>
      </c>
      <c r="O25" s="58">
        <v>459</v>
      </c>
      <c r="P25" s="59">
        <v>6.15</v>
      </c>
      <c r="Q25" s="58">
        <v>2549</v>
      </c>
      <c r="R25" s="59">
        <v>6.32</v>
      </c>
      <c r="S25" s="58">
        <v>2573</v>
      </c>
      <c r="T25" s="59">
        <v>34.46</v>
      </c>
      <c r="U25" s="58">
        <v>14095</v>
      </c>
      <c r="V25" s="59">
        <v>34.94</v>
      </c>
    </row>
    <row r="26" spans="1:22" s="15" customFormat="1" ht="18" customHeight="1" x14ac:dyDescent="0.25">
      <c r="A26" s="53" t="s">
        <v>57</v>
      </c>
      <c r="B26" s="51" t="s">
        <v>31</v>
      </c>
      <c r="C26" s="48">
        <v>6921</v>
      </c>
      <c r="D26" s="49">
        <v>100</v>
      </c>
      <c r="E26" s="48">
        <v>39602</v>
      </c>
      <c r="F26" s="49">
        <v>100</v>
      </c>
      <c r="G26" s="48">
        <v>3161</v>
      </c>
      <c r="H26" s="49">
        <v>45.67</v>
      </c>
      <c r="I26" s="48">
        <v>17791</v>
      </c>
      <c r="J26" s="49">
        <v>44.92</v>
      </c>
      <c r="K26" s="58">
        <v>1043</v>
      </c>
      <c r="L26" s="59">
        <v>15.07</v>
      </c>
      <c r="M26" s="58">
        <v>5747</v>
      </c>
      <c r="N26" s="59">
        <v>14.51</v>
      </c>
      <c r="O26" s="58">
        <v>452</v>
      </c>
      <c r="P26" s="59">
        <v>6.53</v>
      </c>
      <c r="Q26" s="58">
        <v>2521</v>
      </c>
      <c r="R26" s="59">
        <v>6.37</v>
      </c>
      <c r="S26" s="58">
        <v>2265</v>
      </c>
      <c r="T26" s="59">
        <v>32.729999999999997</v>
      </c>
      <c r="U26" s="58">
        <v>13543</v>
      </c>
      <c r="V26" s="59">
        <v>34.200000000000003</v>
      </c>
    </row>
    <row r="27" spans="1:22" s="15" customFormat="1" ht="18" customHeight="1" x14ac:dyDescent="0.25">
      <c r="A27" s="53" t="s">
        <v>58</v>
      </c>
      <c r="B27" s="51">
        <v>2025</v>
      </c>
      <c r="C27" s="48">
        <v>54113</v>
      </c>
      <c r="D27" s="49">
        <v>100</v>
      </c>
      <c r="E27" s="48">
        <v>280441</v>
      </c>
      <c r="F27" s="49">
        <v>100</v>
      </c>
      <c r="G27" s="48">
        <v>22045</v>
      </c>
      <c r="H27" s="49">
        <v>40.74</v>
      </c>
      <c r="I27" s="48">
        <v>120239</v>
      </c>
      <c r="J27" s="49">
        <v>42.87</v>
      </c>
      <c r="K27" s="58">
        <v>7842</v>
      </c>
      <c r="L27" s="59">
        <v>14.49</v>
      </c>
      <c r="M27" s="58">
        <v>39560</v>
      </c>
      <c r="N27" s="59">
        <v>14.11</v>
      </c>
      <c r="O27" s="58">
        <v>3819</v>
      </c>
      <c r="P27" s="59">
        <v>7.06</v>
      </c>
      <c r="Q27" s="58">
        <v>18335</v>
      </c>
      <c r="R27" s="59">
        <v>6.54</v>
      </c>
      <c r="S27" s="58">
        <v>20407</v>
      </c>
      <c r="T27" s="59">
        <v>37.71</v>
      </c>
      <c r="U27" s="58">
        <v>102307</v>
      </c>
      <c r="V27" s="59">
        <v>36.479999999999997</v>
      </c>
    </row>
    <row r="28" spans="1:22" s="15" customFormat="1" ht="18" customHeight="1" x14ac:dyDescent="0.25">
      <c r="A28" s="53" t="s">
        <v>59</v>
      </c>
      <c r="B28" s="51" t="s">
        <v>32</v>
      </c>
      <c r="C28" s="48">
        <v>5746</v>
      </c>
      <c r="D28" s="49">
        <v>100</v>
      </c>
      <c r="E28" s="48">
        <v>32415</v>
      </c>
      <c r="F28" s="49">
        <v>100</v>
      </c>
      <c r="G28" s="48">
        <v>2715</v>
      </c>
      <c r="H28" s="49">
        <v>47.25</v>
      </c>
      <c r="I28" s="48">
        <v>15458</v>
      </c>
      <c r="J28" s="49">
        <v>47.69</v>
      </c>
      <c r="K28" s="58">
        <v>839</v>
      </c>
      <c r="L28" s="59">
        <v>14.6</v>
      </c>
      <c r="M28" s="58">
        <v>4574</v>
      </c>
      <c r="N28" s="59">
        <v>14.11</v>
      </c>
      <c r="O28" s="58">
        <v>370</v>
      </c>
      <c r="P28" s="59">
        <v>6.44</v>
      </c>
      <c r="Q28" s="58">
        <v>1959</v>
      </c>
      <c r="R28" s="59">
        <v>6.04</v>
      </c>
      <c r="S28" s="58">
        <v>1822</v>
      </c>
      <c r="T28" s="59">
        <v>31.71</v>
      </c>
      <c r="U28" s="58">
        <v>10424</v>
      </c>
      <c r="V28" s="59">
        <v>32.159999999999997</v>
      </c>
    </row>
    <row r="29" spans="1:22" s="15" customFormat="1" ht="18" customHeight="1" x14ac:dyDescent="0.25">
      <c r="A29" s="53" t="s">
        <v>60</v>
      </c>
      <c r="B29" s="51" t="s">
        <v>33</v>
      </c>
      <c r="C29" s="48">
        <v>9007</v>
      </c>
      <c r="D29" s="49">
        <v>100</v>
      </c>
      <c r="E29" s="48">
        <v>40141</v>
      </c>
      <c r="F29" s="49">
        <v>100</v>
      </c>
      <c r="G29" s="48">
        <v>3155</v>
      </c>
      <c r="H29" s="49">
        <v>35.03</v>
      </c>
      <c r="I29" s="48">
        <v>17499</v>
      </c>
      <c r="J29" s="49">
        <v>43.59</v>
      </c>
      <c r="K29" s="58">
        <v>1274</v>
      </c>
      <c r="L29" s="59">
        <v>14.14</v>
      </c>
      <c r="M29" s="58">
        <v>5708</v>
      </c>
      <c r="N29" s="59">
        <v>14.22</v>
      </c>
      <c r="O29" s="58">
        <v>681</v>
      </c>
      <c r="P29" s="59">
        <v>7.56</v>
      </c>
      <c r="Q29" s="58">
        <v>2585</v>
      </c>
      <c r="R29" s="59">
        <v>6.44</v>
      </c>
      <c r="S29" s="58">
        <v>3897</v>
      </c>
      <c r="T29" s="59">
        <v>43.27</v>
      </c>
      <c r="U29" s="58">
        <v>14349</v>
      </c>
      <c r="V29" s="59">
        <v>35.75</v>
      </c>
    </row>
    <row r="30" spans="1:22" s="15" customFormat="1" ht="18" customHeight="1" x14ac:dyDescent="0.25">
      <c r="A30" s="53" t="s">
        <v>61</v>
      </c>
      <c r="B30" s="51" t="s">
        <v>34</v>
      </c>
      <c r="C30" s="48">
        <v>9435</v>
      </c>
      <c r="D30" s="49">
        <v>100</v>
      </c>
      <c r="E30" s="48">
        <v>43020</v>
      </c>
      <c r="F30" s="49">
        <v>100</v>
      </c>
      <c r="G30" s="48">
        <v>3734</v>
      </c>
      <c r="H30" s="49">
        <v>39.58</v>
      </c>
      <c r="I30" s="48">
        <v>18243</v>
      </c>
      <c r="J30" s="49">
        <v>42.41</v>
      </c>
      <c r="K30" s="58">
        <v>1371</v>
      </c>
      <c r="L30" s="59">
        <v>14.53</v>
      </c>
      <c r="M30" s="58">
        <v>6147</v>
      </c>
      <c r="N30" s="59">
        <v>14.29</v>
      </c>
      <c r="O30" s="58">
        <v>667</v>
      </c>
      <c r="P30" s="59">
        <v>7.07</v>
      </c>
      <c r="Q30" s="58">
        <v>2811</v>
      </c>
      <c r="R30" s="59">
        <v>6.53</v>
      </c>
      <c r="S30" s="58">
        <v>3663</v>
      </c>
      <c r="T30" s="59">
        <v>38.82</v>
      </c>
      <c r="U30" s="58">
        <v>15819</v>
      </c>
      <c r="V30" s="59">
        <v>36.770000000000003</v>
      </c>
    </row>
    <row r="31" spans="1:22" s="15" customFormat="1" ht="18" customHeight="1" x14ac:dyDescent="0.25">
      <c r="A31" s="53" t="s">
        <v>62</v>
      </c>
      <c r="B31" s="51" t="s">
        <v>35</v>
      </c>
      <c r="C31" s="48">
        <v>7893</v>
      </c>
      <c r="D31" s="49">
        <v>100</v>
      </c>
      <c r="E31" s="48">
        <v>40952</v>
      </c>
      <c r="F31" s="49">
        <v>100</v>
      </c>
      <c r="G31" s="48">
        <v>3243</v>
      </c>
      <c r="H31" s="49">
        <v>41.09</v>
      </c>
      <c r="I31" s="48">
        <v>17287</v>
      </c>
      <c r="J31" s="49">
        <v>42.21</v>
      </c>
      <c r="K31" s="58">
        <v>1141</v>
      </c>
      <c r="L31" s="59">
        <v>14.46</v>
      </c>
      <c r="M31" s="58">
        <v>5813</v>
      </c>
      <c r="N31" s="59">
        <v>14.19</v>
      </c>
      <c r="O31" s="58">
        <v>537</v>
      </c>
      <c r="P31" s="59">
        <v>6.8</v>
      </c>
      <c r="Q31" s="58">
        <v>2676</v>
      </c>
      <c r="R31" s="59">
        <v>6.53</v>
      </c>
      <c r="S31" s="58">
        <v>2972</v>
      </c>
      <c r="T31" s="59">
        <v>37.65</v>
      </c>
      <c r="U31" s="58">
        <v>15176</v>
      </c>
      <c r="V31" s="59">
        <v>37.06</v>
      </c>
    </row>
    <row r="32" spans="1:22" s="15" customFormat="1" ht="18" customHeight="1" x14ac:dyDescent="0.25">
      <c r="A32" s="53" t="s">
        <v>63</v>
      </c>
      <c r="B32" s="51" t="s">
        <v>36</v>
      </c>
      <c r="C32" s="48">
        <v>6825</v>
      </c>
      <c r="D32" s="49">
        <v>100</v>
      </c>
      <c r="E32" s="48">
        <v>39511</v>
      </c>
      <c r="F32" s="49">
        <v>100</v>
      </c>
      <c r="G32" s="48">
        <v>2903</v>
      </c>
      <c r="H32" s="49">
        <v>42.53</v>
      </c>
      <c r="I32" s="48">
        <v>16549</v>
      </c>
      <c r="J32" s="49">
        <v>41.88</v>
      </c>
      <c r="K32" s="58">
        <v>1003</v>
      </c>
      <c r="L32" s="59">
        <v>14.7</v>
      </c>
      <c r="M32" s="58">
        <v>5503</v>
      </c>
      <c r="N32" s="59">
        <v>13.93</v>
      </c>
      <c r="O32" s="58">
        <v>502</v>
      </c>
      <c r="P32" s="59">
        <v>7.36</v>
      </c>
      <c r="Q32" s="58">
        <v>2659</v>
      </c>
      <c r="R32" s="59">
        <v>6.73</v>
      </c>
      <c r="S32" s="58">
        <v>2417</v>
      </c>
      <c r="T32" s="59">
        <v>35.409999999999997</v>
      </c>
      <c r="U32" s="58">
        <v>14800</v>
      </c>
      <c r="V32" s="59">
        <v>37.46</v>
      </c>
    </row>
    <row r="33" spans="1:22" s="15" customFormat="1" ht="18" customHeight="1" x14ac:dyDescent="0.25">
      <c r="A33" s="53" t="s">
        <v>64</v>
      </c>
      <c r="B33" s="51" t="s">
        <v>37</v>
      </c>
      <c r="C33" s="48">
        <v>7354</v>
      </c>
      <c r="D33" s="49">
        <v>100</v>
      </c>
      <c r="E33" s="48">
        <v>40861</v>
      </c>
      <c r="F33" s="49">
        <v>100</v>
      </c>
      <c r="G33" s="48">
        <v>3089</v>
      </c>
      <c r="H33" s="49">
        <v>42</v>
      </c>
      <c r="I33" s="48">
        <v>17261</v>
      </c>
      <c r="J33" s="49">
        <v>42.24</v>
      </c>
      <c r="K33" s="58">
        <v>1064</v>
      </c>
      <c r="L33" s="59">
        <v>14.47</v>
      </c>
      <c r="M33" s="58">
        <v>5701</v>
      </c>
      <c r="N33" s="59">
        <v>13.95</v>
      </c>
      <c r="O33" s="58">
        <v>513</v>
      </c>
      <c r="P33" s="59">
        <v>6.98</v>
      </c>
      <c r="Q33" s="58">
        <v>2698</v>
      </c>
      <c r="R33" s="59">
        <v>6.6</v>
      </c>
      <c r="S33" s="58">
        <v>2688</v>
      </c>
      <c r="T33" s="59">
        <v>36.549999999999997</v>
      </c>
      <c r="U33" s="58">
        <v>15201</v>
      </c>
      <c r="V33" s="59">
        <v>37.200000000000003</v>
      </c>
    </row>
    <row r="34" spans="1:22" s="15" customFormat="1" ht="18" customHeight="1" x14ac:dyDescent="0.25">
      <c r="A34" s="53" t="s">
        <v>52</v>
      </c>
      <c r="B34" s="51" t="s">
        <v>26</v>
      </c>
      <c r="C34" s="48">
        <v>7853</v>
      </c>
      <c r="D34" s="49">
        <v>100</v>
      </c>
      <c r="E34" s="48">
        <v>43541</v>
      </c>
      <c r="F34" s="49">
        <v>100</v>
      </c>
      <c r="G34" s="48">
        <v>3206</v>
      </c>
      <c r="H34" s="49">
        <v>40.83</v>
      </c>
      <c r="I34" s="48">
        <v>17942</v>
      </c>
      <c r="J34" s="49">
        <v>41.21</v>
      </c>
      <c r="K34" s="58">
        <v>1150</v>
      </c>
      <c r="L34" s="59">
        <v>14.64</v>
      </c>
      <c r="M34" s="58">
        <v>6114</v>
      </c>
      <c r="N34" s="59">
        <v>14.04</v>
      </c>
      <c r="O34" s="58">
        <v>549</v>
      </c>
      <c r="P34" s="59">
        <v>6.99</v>
      </c>
      <c r="Q34" s="58">
        <v>2947</v>
      </c>
      <c r="R34" s="59">
        <v>6.77</v>
      </c>
      <c r="S34" s="58">
        <v>2948</v>
      </c>
      <c r="T34" s="59">
        <v>37.54</v>
      </c>
      <c r="U34" s="58">
        <v>16538</v>
      </c>
      <c r="V34" s="59">
        <v>37.979999999999997</v>
      </c>
    </row>
    <row r="35" spans="1:22" s="15" customFormat="1" ht="15.95" customHeight="1" x14ac:dyDescent="0.25">
      <c r="A35" s="46" t="s">
        <v>21</v>
      </c>
      <c r="B35" s="47" t="s">
        <v>22</v>
      </c>
      <c r="C35" s="48">
        <v>2277</v>
      </c>
      <c r="D35" s="49">
        <v>100</v>
      </c>
      <c r="E35" s="48">
        <v>11955</v>
      </c>
      <c r="F35" s="49">
        <v>100</v>
      </c>
      <c r="G35" s="48">
        <v>1017</v>
      </c>
      <c r="H35" s="49">
        <v>44.66</v>
      </c>
      <c r="I35" s="48">
        <v>5534</v>
      </c>
      <c r="J35" s="49">
        <v>46.29</v>
      </c>
      <c r="K35" s="58">
        <v>297</v>
      </c>
      <c r="L35" s="59">
        <v>13.04</v>
      </c>
      <c r="M35" s="58">
        <v>1480</v>
      </c>
      <c r="N35" s="59">
        <v>12.38</v>
      </c>
      <c r="O35" s="58">
        <v>153</v>
      </c>
      <c r="P35" s="59">
        <v>6.72</v>
      </c>
      <c r="Q35" s="58">
        <v>799</v>
      </c>
      <c r="R35" s="59">
        <v>6.68</v>
      </c>
      <c r="S35" s="58">
        <v>810</v>
      </c>
      <c r="T35" s="59">
        <v>35.57</v>
      </c>
      <c r="U35" s="58">
        <v>4142</v>
      </c>
      <c r="V35" s="59">
        <v>34.65</v>
      </c>
    </row>
    <row r="36" spans="1:22" s="15" customFormat="1" ht="15.95" customHeight="1" x14ac:dyDescent="0.25">
      <c r="A36" s="46" t="s">
        <v>23</v>
      </c>
      <c r="B36" s="47" t="s">
        <v>24</v>
      </c>
      <c r="C36" s="48">
        <v>5576</v>
      </c>
      <c r="D36" s="49">
        <v>100</v>
      </c>
      <c r="E36" s="48">
        <v>31586</v>
      </c>
      <c r="F36" s="49">
        <v>100</v>
      </c>
      <c r="G36" s="48">
        <v>2189</v>
      </c>
      <c r="H36" s="49">
        <v>39.26</v>
      </c>
      <c r="I36" s="48">
        <v>12408</v>
      </c>
      <c r="J36" s="49">
        <v>39.28</v>
      </c>
      <c r="K36" s="58">
        <v>853</v>
      </c>
      <c r="L36" s="59">
        <v>15.3</v>
      </c>
      <c r="M36" s="58">
        <v>4634</v>
      </c>
      <c r="N36" s="59">
        <v>14.67</v>
      </c>
      <c r="O36" s="58">
        <v>396</v>
      </c>
      <c r="P36" s="59">
        <v>7.1</v>
      </c>
      <c r="Q36" s="58">
        <v>2148</v>
      </c>
      <c r="R36" s="59">
        <v>6.8</v>
      </c>
      <c r="S36" s="58">
        <v>2138</v>
      </c>
      <c r="T36" s="59">
        <v>38.340000000000003</v>
      </c>
      <c r="U36" s="58">
        <v>12396</v>
      </c>
      <c r="V36" s="59">
        <v>39.25</v>
      </c>
    </row>
    <row r="37" spans="1:22" s="15" customFormat="1" ht="24" customHeight="1" x14ac:dyDescent="0.25">
      <c r="A37" s="72" t="s">
        <v>17</v>
      </c>
      <c r="B37" s="73"/>
      <c r="C37" s="38">
        <v>6.79</v>
      </c>
      <c r="D37" s="42" t="s">
        <v>20</v>
      </c>
      <c r="E37" s="40">
        <v>6.56</v>
      </c>
      <c r="F37" s="42" t="s">
        <v>20</v>
      </c>
      <c r="G37" s="40">
        <v>3.79</v>
      </c>
      <c r="H37" s="44">
        <v>-1.1791890151</v>
      </c>
      <c r="I37" s="40">
        <v>3.95</v>
      </c>
      <c r="J37" s="44">
        <v>-1.0360767017000001</v>
      </c>
      <c r="K37" s="54">
        <v>8.08</v>
      </c>
      <c r="L37" s="56">
        <v>0.17576850059999999</v>
      </c>
      <c r="M37" s="54">
        <v>7.24</v>
      </c>
      <c r="N37" s="56">
        <v>8.9758144499999998E-2</v>
      </c>
      <c r="O37" s="54">
        <v>7.02</v>
      </c>
      <c r="P37" s="56">
        <v>1.5163383799999999E-2</v>
      </c>
      <c r="Q37" s="54">
        <v>9.23</v>
      </c>
      <c r="R37" s="56">
        <v>0.16546013970000001</v>
      </c>
      <c r="S37" s="54">
        <v>9.67</v>
      </c>
      <c r="T37" s="56">
        <v>0.98825713069999999</v>
      </c>
      <c r="U37" s="54">
        <v>8.8000000000000007</v>
      </c>
      <c r="V37" s="56">
        <v>0.78085841749999996</v>
      </c>
    </row>
    <row r="38" spans="1:22" s="15" customFormat="1" ht="33.950000000000003" customHeight="1" x14ac:dyDescent="0.25">
      <c r="A38" s="70" t="s">
        <v>18</v>
      </c>
      <c r="B38" s="71"/>
      <c r="C38" s="38">
        <v>-8.2200000000000006</v>
      </c>
      <c r="D38" s="42" t="s">
        <v>20</v>
      </c>
      <c r="E38" s="40">
        <v>-5.14</v>
      </c>
      <c r="F38" s="42" t="s">
        <v>20</v>
      </c>
      <c r="G38" s="40">
        <v>-8.3699999999999992</v>
      </c>
      <c r="H38" s="44">
        <v>-7.0115809000000001E-2</v>
      </c>
      <c r="I38" s="40">
        <v>-4.3600000000000003</v>
      </c>
      <c r="J38" s="44">
        <v>0.33963777290000002</v>
      </c>
      <c r="K38" s="54">
        <v>-11.74</v>
      </c>
      <c r="L38" s="56">
        <v>-0.58499394579999997</v>
      </c>
      <c r="M38" s="54">
        <v>-6.94</v>
      </c>
      <c r="N38" s="56">
        <v>-0.27116434140000001</v>
      </c>
      <c r="O38" s="54">
        <v>-14.35</v>
      </c>
      <c r="P38" s="56">
        <v>-0.50085973760000002</v>
      </c>
      <c r="Q38" s="54">
        <v>-6</v>
      </c>
      <c r="R38" s="56">
        <v>-6.1434471099999999E-2</v>
      </c>
      <c r="S38" s="54">
        <v>-5.3</v>
      </c>
      <c r="T38" s="56">
        <v>1.1559694924999999</v>
      </c>
      <c r="U38" s="54">
        <v>-5.16</v>
      </c>
      <c r="V38" s="56">
        <v>-7.0389605000000001E-3</v>
      </c>
    </row>
    <row r="39" spans="1:22" s="15" customFormat="1" ht="35.1" customHeight="1" x14ac:dyDescent="0.25">
      <c r="A39" s="68" t="s">
        <v>16</v>
      </c>
      <c r="B39" s="69"/>
      <c r="C39" s="39">
        <v>-3.45</v>
      </c>
      <c r="D39" s="43" t="s">
        <v>20</v>
      </c>
      <c r="E39" s="41">
        <v>-1.43</v>
      </c>
      <c r="F39" s="43" t="s">
        <v>20</v>
      </c>
      <c r="G39" s="41">
        <v>-3.06</v>
      </c>
      <c r="H39" s="45">
        <v>0.16467358409999999</v>
      </c>
      <c r="I39" s="41">
        <v>-1.26</v>
      </c>
      <c r="J39" s="45">
        <v>7.4267542899999997E-2</v>
      </c>
      <c r="K39" s="55">
        <v>-4.4000000000000004</v>
      </c>
      <c r="L39" s="57">
        <v>-0.14377283939999999</v>
      </c>
      <c r="M39" s="55">
        <v>-0.88</v>
      </c>
      <c r="N39" s="57">
        <v>7.8228075399999999E-2</v>
      </c>
      <c r="O39" s="55">
        <v>-2.5299999999999998</v>
      </c>
      <c r="P39" s="57">
        <v>6.7017078100000002E-2</v>
      </c>
      <c r="Q39" s="55">
        <v>-1.54</v>
      </c>
      <c r="R39" s="57">
        <v>-7.4403413999999998E-3</v>
      </c>
      <c r="S39" s="55">
        <v>-3.68</v>
      </c>
      <c r="T39" s="57">
        <v>-8.7917822800000003E-2</v>
      </c>
      <c r="U39" s="55">
        <v>-1.82</v>
      </c>
      <c r="V39" s="57">
        <v>-0.1450552769</v>
      </c>
    </row>
    <row r="40" spans="1:22" s="15" customFormat="1" ht="3" customHeight="1" thickBot="1" x14ac:dyDescent="0.3">
      <c r="A40" s="16"/>
      <c r="B40" s="17"/>
      <c r="C40" s="35"/>
      <c r="D40" s="18"/>
      <c r="E40" s="18"/>
      <c r="F40" s="18"/>
      <c r="G40" s="18"/>
      <c r="H40" s="18"/>
      <c r="I40" s="18"/>
      <c r="J40" s="18"/>
      <c r="K40" s="19"/>
      <c r="L40" s="20"/>
      <c r="M40" s="19"/>
      <c r="N40" s="19"/>
      <c r="O40" s="19"/>
      <c r="P40" s="19"/>
      <c r="Q40" s="19"/>
      <c r="R40" s="19"/>
      <c r="S40" s="19"/>
      <c r="T40" s="19"/>
      <c r="U40" s="19"/>
      <c r="V40" s="19"/>
    </row>
    <row r="41" spans="1:22" ht="17.100000000000001" customHeight="1" x14ac:dyDescent="0.25">
      <c r="A41" s="67" t="s">
        <v>4</v>
      </c>
      <c r="B41" s="67"/>
      <c r="C41" s="67"/>
      <c r="D41" s="67"/>
      <c r="E41" s="67"/>
      <c r="F41" s="67"/>
      <c r="G41" s="67"/>
      <c r="H41" s="67"/>
      <c r="I41" s="67"/>
      <c r="J41" s="67"/>
      <c r="K41" s="64" t="s">
        <v>3</v>
      </c>
      <c r="L41" s="65"/>
      <c r="M41" s="65"/>
      <c r="N41" s="65"/>
      <c r="O41" s="65"/>
      <c r="P41" s="65"/>
      <c r="Q41" s="65"/>
      <c r="R41" s="65"/>
      <c r="S41" s="65"/>
      <c r="T41" s="65"/>
      <c r="U41" s="65"/>
      <c r="V41" s="65"/>
    </row>
    <row r="42" spans="1:22" ht="35.1" customHeight="1" x14ac:dyDescent="0.25">
      <c r="A42" s="63" t="str">
        <f>SUBSTITUTE(A44,CHAR(10),CHAR(10)&amp;"　　　　　")</f>
        <v>說　　明：1.就業保險法之育嬰留職停薪津貼自98年5月1日起施行，按規模別之分類自100年9月起統計。
　　　　　2.括弧( )內數字係增減百分點。</v>
      </c>
      <c r="B42" s="63"/>
      <c r="C42" s="63"/>
      <c r="D42" s="63"/>
      <c r="E42" s="63"/>
      <c r="F42" s="63"/>
      <c r="G42" s="63"/>
      <c r="H42" s="63"/>
      <c r="I42" s="63"/>
      <c r="J42" s="63"/>
      <c r="K42" s="66" t="str">
        <f>SUBSTITUTE(A45,CHAR(10),CHAR(10)&amp;"　　   ")</f>
        <v>Note：1.Parental leave allowance of the insurance program for employment is effective as of May 1st, 2009. Began to count the
　　      classification of scale from September, 2011.
　　   2.The figures in the parentheses represent changes in percentage points.</v>
      </c>
      <c r="L42" s="66"/>
      <c r="M42" s="66"/>
      <c r="N42" s="66"/>
      <c r="O42" s="66"/>
      <c r="P42" s="66"/>
      <c r="Q42" s="66"/>
      <c r="R42" s="66"/>
      <c r="S42" s="66"/>
      <c r="T42" s="66"/>
      <c r="U42" s="66"/>
      <c r="V42" s="66"/>
    </row>
    <row r="43" spans="1:22" x14ac:dyDescent="0.25">
      <c r="A43" s="36"/>
      <c r="B43" s="36"/>
    </row>
    <row r="44" spans="1:22" ht="126" hidden="1" x14ac:dyDescent="0.25">
      <c r="A44" s="37" t="s">
        <v>19</v>
      </c>
    </row>
    <row r="45" spans="1:22" ht="241.5" hidden="1" x14ac:dyDescent="0.25">
      <c r="A45" s="37" t="s">
        <v>6</v>
      </c>
    </row>
  </sheetData>
  <mergeCells count="25">
    <mergeCell ref="A38:B38"/>
    <mergeCell ref="A37:B37"/>
    <mergeCell ref="Q4:R4"/>
    <mergeCell ref="O3:R3"/>
    <mergeCell ref="S3:V3"/>
    <mergeCell ref="S4:T4"/>
    <mergeCell ref="U4:V4"/>
    <mergeCell ref="C4:D4"/>
    <mergeCell ref="K4:L4"/>
    <mergeCell ref="E4:F4"/>
    <mergeCell ref="A42:J42"/>
    <mergeCell ref="K41:V41"/>
    <mergeCell ref="K42:V42"/>
    <mergeCell ref="A41:J41"/>
    <mergeCell ref="A39:B39"/>
    <mergeCell ref="K1:V1"/>
    <mergeCell ref="A1:J1"/>
    <mergeCell ref="O4:P4"/>
    <mergeCell ref="K3:N3"/>
    <mergeCell ref="I4:J4"/>
    <mergeCell ref="C3:F3"/>
    <mergeCell ref="G3:J3"/>
    <mergeCell ref="G4:H4"/>
    <mergeCell ref="M4:N4"/>
    <mergeCell ref="A3:B5"/>
  </mergeCells>
  <phoneticPr fontId="1" type="noConversion"/>
  <printOptions horizontalCentered="1"/>
  <pageMargins left="0.78740157480314965" right="0.78740157480314965" top="0.39370078740157483" bottom="0.78740157480314965" header="0" footer="0"/>
  <pageSetup paperSize="9" firstPageNumber="70"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6020</vt:lpstr>
      <vt:lpstr>'6020'!Print_Area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2023-06-26T08:17:05Z</cp:lastPrinted>
  <dcterms:created xsi:type="dcterms:W3CDTF">2005-01-26T03:51:16Z</dcterms:created>
  <dcterms:modified xsi:type="dcterms:W3CDTF">2025-09-11T07:00:19Z</dcterms:modified>
</cp:coreProperties>
</file>