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5日上傳NEW\"/>
    </mc:Choice>
  </mc:AlternateContent>
  <xr:revisionPtr revIDLastSave="0" documentId="13_ncr:1_{BE7EA40B-C84D-48BF-BB23-2D8B584834DD}" xr6:coauthVersionLast="47" xr6:coauthVersionMax="47" xr10:uidLastSave="{00000000-0000-0000-0000-000000000000}"/>
  <bookViews>
    <workbookView xWindow="10515" yWindow="1260" windowWidth="17130" windowHeight="13440" xr2:uid="{00000000-000D-0000-FFFF-FFFF00000000}"/>
  </bookViews>
  <sheets>
    <sheet name="4090" sheetId="1" r:id="rId1"/>
  </sheets>
  <definedNames>
    <definedName name="_xlnm.Print_Area" localSheetId="0">'4090'!$A$1:$Y$42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41" i="1" l="1"/>
  <c r="A41" i="1"/>
</calcChain>
</file>

<file path=xl/sharedStrings.xml><?xml version="1.0" encoding="utf-8"?>
<sst xmlns="http://schemas.openxmlformats.org/spreadsheetml/2006/main" count="151" uniqueCount="67">
  <si>
    <t>Table 4-7 Approval for Payment of Parental Leave Allowance 
by the Type of Insurance and Sex</t>
  </si>
  <si>
    <t>Total</t>
  </si>
  <si>
    <t>Male</t>
  </si>
  <si>
    <t>計</t>
  </si>
  <si>
    <t>男</t>
  </si>
  <si>
    <t>女</t>
  </si>
  <si>
    <t>Female</t>
  </si>
  <si>
    <t>資料來源：勞動部勞工保險局、臺灣銀行、臺銀人壽。</t>
  </si>
  <si>
    <t>Note：1.According to the Employment Insurance Act,  parental leave allowance should be 60% of the insured person's average insured 
   monthly salary in the six months right before the parental leave without pay takes effect. An insured person on parental leave 
   without pay shall be given an allowance for up to six months per child. The parental leave allowance is effective as of 
   May 1st, 2009.
2.Parental leave allowance of the insurance program for civil servants and teachers is effective as of August 1st, 2009.</t>
  </si>
  <si>
    <t>Source：Bureau of Labor Insurance, MOL., Bank of Taiwan, BankTaiwan Life Insurance.</t>
  </si>
  <si>
    <t>單位：件、千元</t>
  </si>
  <si>
    <t>總　　　　計　　Grand total</t>
  </si>
  <si>
    <t>就　業　保　險　　 Employment insurance</t>
  </si>
  <si>
    <t>年　月　別
Year and month</t>
  </si>
  <si>
    <t>核付金額 
Amount
approved 
and paid</t>
  </si>
  <si>
    <t>初次核付件數 
Cases of initial approval for payment</t>
  </si>
  <si>
    <t>核　付　件　數 
Cases of approval for payment</t>
  </si>
  <si>
    <t>Unit：Case、NT$1,000</t>
  </si>
  <si>
    <t>Table 4-7 Approval for Payment of Parental Leave Allowance 
by the Type of Insurance and Sex (Cont.)</t>
  </si>
  <si>
    <t>表 4-7 育嬰留職停薪津貼核付情形－按保險類別及性別分</t>
  </si>
  <si>
    <t>表 4-7 育嬰留職停薪津貼核付情形－按保險類別及性別分(續)</t>
  </si>
  <si>
    <t>本月與上月比較(％)
Change from last period</t>
  </si>
  <si>
    <t>本月與上年同月比較(％)
Change from the same period of 
last year</t>
  </si>
  <si>
    <t>本年累計與上年同期比較(％)
Cumulative change from the same period of last year</t>
  </si>
  <si>
    <t>說　　明：1.依據就業保險法，勞工育嬰留職停薪津貼，以被保險人育嬰留職停薪之當月起前6個月平均月投保薪資60％
   計算，於被保險人育嬰留職停薪期間，按月發給津貼，每一子女合計最長發給6個月，本項津貼自98年5月1日
   起施行。
2.公教人員保險法之育嬰留職停薪津貼自98年8月1日起施行。</t>
  </si>
  <si>
    <t>公 教 及 其 他 保 險　　Civil servant, teacher and other insurance</t>
  </si>
  <si>
    <t>單位：件、千元　　Unit：Case、NT$1,000</t>
  </si>
  <si>
    <t>　　 June</t>
  </si>
  <si>
    <t>　　 July</t>
  </si>
  <si>
    <t>　　 Aug.</t>
  </si>
  <si>
    <t>　　 Sept.</t>
  </si>
  <si>
    <t>　　 Oct.</t>
  </si>
  <si>
    <t>　　 Nov.</t>
  </si>
  <si>
    <t>　　 Dec.</t>
  </si>
  <si>
    <t>　　 Jan.</t>
  </si>
  <si>
    <t>　　 Feb.</t>
  </si>
  <si>
    <t>　　 Mar.</t>
  </si>
  <si>
    <t>　　 Apr.</t>
  </si>
  <si>
    <t>　　 May</t>
  </si>
  <si>
    <t xml:space="preserve"> 99年</t>
  </si>
  <si>
    <t>100年</t>
  </si>
  <si>
    <t>101年</t>
  </si>
  <si>
    <t>102年</t>
  </si>
  <si>
    <t>103年</t>
  </si>
  <si>
    <t>104年</t>
  </si>
  <si>
    <t>105年</t>
  </si>
  <si>
    <t>106年</t>
  </si>
  <si>
    <t>107年</t>
  </si>
  <si>
    <t>108年</t>
  </si>
  <si>
    <t>109年</t>
  </si>
  <si>
    <t>110年</t>
  </si>
  <si>
    <t>111年</t>
  </si>
  <si>
    <t>112年</t>
  </si>
  <si>
    <t>113年</t>
  </si>
  <si>
    <t>　　  6月</t>
  </si>
  <si>
    <t>　　  7月</t>
  </si>
  <si>
    <t>　　  8月</t>
  </si>
  <si>
    <t>　　  9月</t>
  </si>
  <si>
    <t>　　 10月</t>
  </si>
  <si>
    <t>　　 11月</t>
  </si>
  <si>
    <t>　　 12月</t>
  </si>
  <si>
    <t>114年</t>
  </si>
  <si>
    <t>　　  1月</t>
  </si>
  <si>
    <t>　　  2月</t>
  </si>
  <si>
    <t>　　  3月</t>
  </si>
  <si>
    <t>　　  4月</t>
  </si>
  <si>
    <t>　　  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</si>
</sst>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3" formatCode="###0.00"/>
    <numFmt numFmtId="184" formatCode="###,##0"/>
    <numFmt numFmtId="185" formatCode="###,##0.00"/>
    <numFmt numFmtId="186" formatCode="##,###,##0"/>
  </numFmts>
  <fonts count="24">
    <font>
      <sz val="12"/>
      <name val="新細明體"/>
      <charset val="136"/>
    </font>
    <font>
      <sz val="9"/>
      <name val="新細明體"/>
      <charset val="136"/>
    </font>
    <font>
      <sz val="11"/>
      <name val="新細明體"/>
      <charset val="136"/>
    </font>
    <font>
      <sz val="10"/>
      <name val="新細明體"/>
      <charset val="136"/>
    </font>
    <font>
      <sz val="12"/>
      <name val="新細明體"/>
      <charset val="136"/>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8">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s>
  <cellStyleXfs count="43">
    <xf numFmtId="0" fontId="0" fillId="2" borderId="0">
      <alignment vertical="center"/>
    </xf>
    <xf numFmtId="0" fontId="7" fillId="3" borderId="0" applyNumberFormat="0" applyAlignment="0" applyProtection="0">
      <alignment vertical="center"/>
    </xf>
    <xf numFmtId="0" fontId="7" fillId="4" borderId="0" applyNumberFormat="0" applyAlignment="0" applyProtection="0">
      <alignment vertical="center"/>
    </xf>
    <xf numFmtId="0" fontId="7" fillId="5" borderId="0" applyNumberFormat="0" applyAlignment="0" applyProtection="0">
      <alignment vertical="center"/>
    </xf>
    <xf numFmtId="0" fontId="7" fillId="6" borderId="0" applyNumberFormat="0" applyAlignment="0" applyProtection="0">
      <alignment vertical="center"/>
    </xf>
    <xf numFmtId="0" fontId="7" fillId="7" borderId="0" applyNumberFormat="0" applyAlignment="0" applyProtection="0">
      <alignment vertical="center"/>
    </xf>
    <xf numFmtId="0" fontId="7" fillId="8" borderId="0" applyNumberFormat="0" applyAlignment="0" applyProtection="0">
      <alignment vertical="center"/>
    </xf>
    <xf numFmtId="0" fontId="7" fillId="9" borderId="0" applyNumberFormat="0" applyAlignment="0" applyProtection="0">
      <alignment vertical="center"/>
    </xf>
    <xf numFmtId="0" fontId="7" fillId="10" borderId="0" applyNumberFormat="0" applyAlignment="0" applyProtection="0">
      <alignment vertical="center"/>
    </xf>
    <xf numFmtId="0" fontId="7" fillId="11" borderId="0" applyNumberFormat="0" applyAlignment="0" applyProtection="0">
      <alignment vertical="center"/>
    </xf>
    <xf numFmtId="0" fontId="7" fillId="12" borderId="0" applyNumberFormat="0" applyAlignment="0" applyProtection="0">
      <alignment vertical="center"/>
    </xf>
    <xf numFmtId="0" fontId="7" fillId="13" borderId="0" applyNumberFormat="0" applyAlignment="0" applyProtection="0">
      <alignment vertical="center"/>
    </xf>
    <xf numFmtId="0" fontId="7" fillId="14" borderId="0" applyNumberFormat="0" applyAlignment="0" applyProtection="0">
      <alignment vertical="center"/>
    </xf>
    <xf numFmtId="0" fontId="8" fillId="15" borderId="0" applyNumberFormat="0" applyAlignment="0" applyProtection="0">
      <alignment vertical="center"/>
    </xf>
    <xf numFmtId="0" fontId="8" fillId="16" borderId="0" applyNumberFormat="0" applyAlignment="0" applyProtection="0">
      <alignment vertical="center"/>
    </xf>
    <xf numFmtId="0" fontId="8" fillId="17" borderId="0" applyNumberFormat="0" applyAlignment="0" applyProtection="0">
      <alignment vertical="center"/>
    </xf>
    <xf numFmtId="0" fontId="8" fillId="18" borderId="0" applyNumberFormat="0" applyAlignment="0" applyProtection="0">
      <alignment vertical="center"/>
    </xf>
    <xf numFmtId="0" fontId="8" fillId="19" borderId="0" applyNumberFormat="0" applyAlignment="0" applyProtection="0">
      <alignment vertical="center"/>
    </xf>
    <xf numFmtId="0" fontId="8" fillId="20" borderId="0" applyNumberFormat="0" applyAlignment="0" applyProtection="0">
      <alignment vertical="center"/>
    </xf>
    <xf numFmtId="41" fontId="4" fillId="2" borderId="0" applyFont="0" applyAlignment="0" applyProtection="0">
      <alignment vertical="center"/>
    </xf>
    <xf numFmtId="0" fontId="9" fillId="21" borderId="0" applyNumberFormat="0" applyAlignment="0" applyProtection="0">
      <alignment vertical="center"/>
    </xf>
    <xf numFmtId="0" fontId="10" fillId="2" borderId="1" applyNumberFormat="0" applyAlignment="0" applyProtection="0">
      <alignment vertical="center"/>
    </xf>
    <xf numFmtId="0" fontId="11" fillId="22" borderId="0" applyNumberFormat="0" applyAlignment="0" applyProtection="0">
      <alignment vertical="center"/>
    </xf>
    <xf numFmtId="0" fontId="12" fillId="23" borderId="2" applyNumberFormat="0" applyAlignment="0" applyProtection="0">
      <alignment vertical="center"/>
    </xf>
    <xf numFmtId="0" fontId="13" fillId="2" borderId="3" applyNumberFormat="0" applyAlignment="0" applyProtection="0">
      <alignment vertical="center"/>
    </xf>
    <xf numFmtId="0" fontId="4" fillId="24" borderId="4" applyNumberFormat="0" applyFont="0" applyAlignment="0" applyProtection="0">
      <alignment vertical="center"/>
    </xf>
    <xf numFmtId="0" fontId="14" fillId="2" borderId="0" applyNumberFormat="0" applyAlignment="0" applyProtection="0">
      <alignment vertical="center"/>
    </xf>
    <xf numFmtId="0" fontId="8" fillId="25" borderId="0" applyNumberFormat="0" applyAlignment="0" applyProtection="0">
      <alignment vertical="center"/>
    </xf>
    <xf numFmtId="0" fontId="8" fillId="26" borderId="0" applyNumberFormat="0" applyAlignment="0" applyProtection="0">
      <alignment vertical="center"/>
    </xf>
    <xf numFmtId="0" fontId="8" fillId="27" borderId="0" applyNumberFormat="0" applyAlignment="0" applyProtection="0">
      <alignment vertical="center"/>
    </xf>
    <xf numFmtId="0" fontId="8" fillId="28" borderId="0" applyNumberFormat="0" applyAlignment="0" applyProtection="0">
      <alignment vertical="center"/>
    </xf>
    <xf numFmtId="0" fontId="8" fillId="29" borderId="0" applyNumberFormat="0" applyAlignment="0" applyProtection="0">
      <alignment vertical="center"/>
    </xf>
    <xf numFmtId="0" fontId="8" fillId="30" borderId="0" applyNumberFormat="0" applyAlignment="0" applyProtection="0">
      <alignment vertical="center"/>
    </xf>
    <xf numFmtId="0" fontId="15" fillId="2" borderId="0" applyNumberFormat="0" applyAlignment="0" applyProtection="0">
      <alignment vertical="center"/>
    </xf>
    <xf numFmtId="0" fontId="16" fillId="2" borderId="5" applyNumberFormat="0" applyAlignment="0" applyProtection="0">
      <alignment vertical="center"/>
    </xf>
    <xf numFmtId="0" fontId="17" fillId="2" borderId="6" applyNumberFormat="0" applyAlignment="0" applyProtection="0">
      <alignment vertical="center"/>
    </xf>
    <xf numFmtId="0" fontId="18" fillId="2" borderId="7" applyNumberFormat="0" applyAlignment="0" applyProtection="0">
      <alignment vertical="center"/>
    </xf>
    <xf numFmtId="0" fontId="18" fillId="2" borderId="0" applyNumberFormat="0" applyAlignment="0" applyProtection="0">
      <alignment vertical="center"/>
    </xf>
    <xf numFmtId="0" fontId="19" fillId="31" borderId="2" applyNumberFormat="0" applyAlignment="0" applyProtection="0">
      <alignment vertical="center"/>
    </xf>
    <xf numFmtId="0" fontId="20" fillId="23" borderId="8" applyNumberFormat="0" applyAlignment="0" applyProtection="0">
      <alignment vertical="center"/>
    </xf>
    <xf numFmtId="0" fontId="21" fillId="32" borderId="9" applyNumberFormat="0" applyAlignment="0" applyProtection="0">
      <alignment vertical="center"/>
    </xf>
    <xf numFmtId="0" fontId="22" fillId="33" borderId="0" applyNumberFormat="0" applyAlignment="0" applyProtection="0">
      <alignment vertical="center"/>
    </xf>
    <xf numFmtId="0" fontId="23" fillId="2" borderId="0" applyNumberFormat="0" applyAlignment="0" applyProtection="0">
      <alignment vertical="center"/>
    </xf>
  </cellStyleXfs>
  <cellXfs count="83">
    <xf numFmtId="0" fontId="0" fillId="2" borderId="0" xfId="0" applyNumberFormat="1" applyFont="1" applyFill="1" applyBorder="1" applyAlignment="1" applyProtection="1">
      <alignment vertical="center"/>
    </xf>
    <xf numFmtId="0" fontId="6" fillId="2" borderId="36" xfId="0" applyNumberFormat="1" applyFont="1" applyFill="1" applyBorder="1" applyAlignment="1" applyProtection="1">
      <alignment horizontal="center" vertical="center"/>
    </xf>
    <xf numFmtId="0" fontId="6" fillId="2" borderId="35" xfId="0" applyNumberFormat="1" applyFont="1" applyFill="1" applyBorder="1" applyAlignment="1" applyProtection="1">
      <alignment horizontal="center" vertical="center"/>
    </xf>
    <xf numFmtId="0" fontId="6" fillId="2" borderId="34" xfId="0" applyNumberFormat="1" applyFont="1" applyFill="1" applyBorder="1" applyAlignment="1" applyProtection="1">
      <alignment horizontal="center" vertical="center" wrapText="1"/>
    </xf>
    <xf numFmtId="0" fontId="0" fillId="2" borderId="13" xfId="0" applyNumberFormat="1" applyFont="1" applyFill="1" applyBorder="1" applyAlignment="1" applyProtection="1">
      <alignment vertical="center" wrapText="1"/>
    </xf>
    <xf numFmtId="0" fontId="0" fillId="2" borderId="13" xfId="0" applyNumberFormat="1" applyFont="1" applyFill="1" applyBorder="1" applyAlignment="1" applyProtection="1">
      <alignment horizontal="center" vertical="center" wrapText="1"/>
    </xf>
    <xf numFmtId="0" fontId="6" fillId="2" borderId="3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wrapText="1"/>
    </xf>
    <xf numFmtId="0" fontId="5" fillId="2" borderId="26" xfId="0" applyNumberFormat="1" applyFont="1" applyFill="1" applyBorder="1" applyAlignment="1" applyProtection="1">
      <alignment horizontal="left" vertical="center"/>
    </xf>
    <xf numFmtId="0" fontId="5" fillId="2" borderId="25" xfId="0" applyNumberFormat="1" applyFont="1" applyFill="1" applyBorder="1" applyAlignment="1" applyProtection="1">
      <alignment horizontal="left" vertical="center" wrapText="1"/>
    </xf>
    <xf numFmtId="0" fontId="5" fillId="2" borderId="11"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top" wrapText="1"/>
    </xf>
    <xf numFmtId="0" fontId="5" fillId="2" borderId="0" xfId="0" applyNumberFormat="1" applyFont="1" applyFill="1" applyBorder="1" applyAlignment="1" applyProtection="1">
      <alignment horizontal="left" vertical="top"/>
    </xf>
    <xf numFmtId="0" fontId="2" fillId="2" borderId="0" xfId="0" applyNumberFormat="1" applyFont="1" applyFill="1" applyBorder="1" applyAlignment="1" applyProtection="1">
      <alignment vertical="center"/>
    </xf>
    <xf numFmtId="0" fontId="6" fillId="2" borderId="12" xfId="0" applyNumberFormat="1" applyFont="1" applyFill="1" applyBorder="1" applyAlignment="1" applyProtection="1">
      <alignment horizontal="right"/>
    </xf>
    <xf numFmtId="0" fontId="6" fillId="2" borderId="14" xfId="0" applyNumberFormat="1" applyFont="1" applyFill="1" applyBorder="1" applyAlignment="1" applyProtection="1">
      <alignment horizontal="center" vertical="center" wrapText="1"/>
    </xf>
    <xf numFmtId="0" fontId="6" fillId="2" borderId="15" xfId="0" applyNumberFormat="1" applyFont="1" applyFill="1" applyBorder="1" applyAlignment="1" applyProtection="1">
      <alignment horizontal="center" vertical="center"/>
    </xf>
    <xf numFmtId="0" fontId="6" fillId="2" borderId="16" xfId="0" applyNumberFormat="1" applyFont="1" applyFill="1" applyBorder="1" applyAlignment="1" applyProtection="1">
      <alignment horizontal="center" vertical="center"/>
    </xf>
    <xf numFmtId="0" fontId="6" fillId="2" borderId="17" xfId="0" applyNumberFormat="1" applyFont="1" applyFill="1" applyBorder="1" applyAlignment="1" applyProtection="1">
      <alignment horizontal="center" vertical="center"/>
    </xf>
    <xf numFmtId="0" fontId="6" fillId="2" borderId="18" xfId="0" applyNumberFormat="1" applyFont="1" applyFill="1" applyBorder="1" applyAlignment="1" applyProtection="1">
      <alignment horizontal="center" vertical="center" wrapText="1"/>
    </xf>
    <xf numFmtId="0" fontId="6" fillId="2" borderId="19" xfId="0" applyNumberFormat="1" applyFont="1" applyFill="1" applyBorder="1" applyAlignment="1" applyProtection="1">
      <alignment horizontal="center" vertical="center" wrapText="1"/>
    </xf>
    <xf numFmtId="0" fontId="6" fillId="2" borderId="20" xfId="0" applyNumberFormat="1" applyFont="1" applyFill="1" applyBorder="1" applyAlignment="1" applyProtection="1">
      <alignment horizontal="center" vertical="center" wrapText="1"/>
    </xf>
    <xf numFmtId="0" fontId="6" fillId="2" borderId="21"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vertical="center"/>
    </xf>
    <xf numFmtId="0" fontId="6" fillId="2" borderId="22" xfId="0" applyNumberFormat="1" applyFont="1" applyFill="1" applyBorder="1" applyAlignment="1" applyProtection="1">
      <alignment horizontal="center" vertical="center"/>
    </xf>
    <xf numFmtId="0" fontId="5" fillId="2" borderId="23"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left"/>
    </xf>
    <xf numFmtId="0" fontId="2" fillId="2" borderId="12" xfId="0" applyNumberFormat="1" applyFont="1" applyFill="1" applyBorder="1" applyAlignment="1" applyProtection="1">
      <alignment horizontal="right"/>
    </xf>
    <xf numFmtId="0" fontId="3" fillId="2" borderId="12" xfId="0" applyNumberFormat="1" applyFont="1" applyFill="1" applyBorder="1" applyAlignment="1" applyProtection="1">
      <alignment horizontal="right"/>
    </xf>
    <xf numFmtId="0" fontId="2" fillId="2" borderId="12" xfId="0" applyNumberFormat="1" applyFont="1" applyFill="1" applyBorder="1" applyAlignment="1" applyProtection="1">
      <alignment horizontal="left"/>
    </xf>
    <xf numFmtId="0" fontId="2" fillId="2" borderId="0" xfId="0" applyNumberFormat="1" applyFont="1" applyFill="1" applyBorder="1" applyAlignment="1" applyProtection="1"/>
    <xf numFmtId="0" fontId="2"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vertical="center" wrapText="1"/>
    </xf>
    <xf numFmtId="183" fontId="3" fillId="2" borderId="24" xfId="19" applyNumberFormat="1" applyFont="1" applyFill="1" applyBorder="1" applyAlignment="1" applyProtection="1">
      <alignment horizontal="right" vertical="center"/>
    </xf>
    <xf numFmtId="183" fontId="3" fillId="2" borderId="0" xfId="19" applyNumberFormat="1" applyFont="1" applyFill="1" applyBorder="1" applyAlignment="1" applyProtection="1">
      <alignment horizontal="right" vertical="center"/>
    </xf>
    <xf numFmtId="183" fontId="3" fillId="2" borderId="11" xfId="0" applyNumberFormat="1" applyFont="1" applyFill="1" applyBorder="1" applyAlignment="1" applyProtection="1">
      <alignment horizontal="right" vertical="center"/>
    </xf>
    <xf numFmtId="183" fontId="3" fillId="2" borderId="13" xfId="19" applyNumberFormat="1" applyFont="1" applyFill="1" applyBorder="1" applyAlignment="1" applyProtection="1">
      <alignment horizontal="right" vertical="center"/>
    </xf>
    <xf numFmtId="49" fontId="5" fillId="2" borderId="10" xfId="0" applyNumberFormat="1" applyFont="1" applyFill="1" applyBorder="1" applyAlignment="1" applyProtection="1">
      <alignment horizontal="left" vertical="center"/>
    </xf>
    <xf numFmtId="184" fontId="3" fillId="2" borderId="0" xfId="19" applyNumberFormat="1" applyFont="1" applyFill="1" applyBorder="1" applyAlignment="1" applyProtection="1">
      <alignment horizontal="right" vertical="center"/>
    </xf>
    <xf numFmtId="49" fontId="5" fillId="2" borderId="0" xfId="0" applyNumberFormat="1" applyFont="1" applyFill="1" applyBorder="1" applyAlignment="1" applyProtection="1">
      <alignment horizontal="center" vertical="center"/>
    </xf>
    <xf numFmtId="185" fontId="3" fillId="2" borderId="13" xfId="0" applyNumberFormat="1" applyFont="1" applyFill="1" applyBorder="1" applyAlignment="1" applyProtection="1">
      <alignment horizontal="right" vertical="center"/>
    </xf>
    <xf numFmtId="185" fontId="3" fillId="2" borderId="0" xfId="0" applyNumberFormat="1" applyFont="1" applyFill="1" applyBorder="1" applyAlignment="1" applyProtection="1">
      <alignment horizontal="right" vertical="center"/>
    </xf>
    <xf numFmtId="185" fontId="3" fillId="2" borderId="11" xfId="0" applyNumberFormat="1" applyFont="1" applyFill="1" applyBorder="1" applyAlignment="1" applyProtection="1">
      <alignment horizontal="right" vertical="center"/>
    </xf>
    <xf numFmtId="183" fontId="3" fillId="2" borderId="13" xfId="0" applyNumberFormat="1" applyFont="1" applyFill="1" applyBorder="1" applyAlignment="1" applyProtection="1">
      <alignment horizontal="right" vertical="center"/>
    </xf>
    <xf numFmtId="183" fontId="3" fillId="2" borderId="0" xfId="0" applyNumberFormat="1" applyFont="1" applyFill="1" applyBorder="1" applyAlignment="1" applyProtection="1">
      <alignment horizontal="right" vertical="center"/>
    </xf>
    <xf numFmtId="186" fontId="3" fillId="2" borderId="0" xfId="0" applyNumberFormat="1" applyFont="1" applyFill="1" applyBorder="1" applyAlignment="1" applyProtection="1">
      <alignment horizontal="right" vertical="center"/>
    </xf>
    <xf numFmtId="184" fontId="3" fillId="2" borderId="0" xfId="0" applyNumberFormat="1" applyFont="1" applyFill="1" applyBorder="1" applyAlignment="1" applyProtection="1">
      <alignment horizontal="right" vertical="center"/>
    </xf>
    <xf numFmtId="185" fontId="3" fillId="2" borderId="13" xfId="19" applyNumberFormat="1" applyFont="1" applyFill="1" applyBorder="1" applyAlignment="1" applyProtection="1">
      <alignment horizontal="right" vertical="center"/>
    </xf>
    <xf numFmtId="185" fontId="3" fillId="2" borderId="0" xfId="19" applyNumberFormat="1" applyFont="1" applyFill="1" applyBorder="1" applyAlignment="1" applyProtection="1">
      <alignment horizontal="right" vertical="center"/>
    </xf>
    <xf numFmtId="186" fontId="3" fillId="2" borderId="0" xfId="19" applyNumberFormat="1" applyFont="1" applyFill="1" applyBorder="1" applyAlignment="1" applyProtection="1">
      <alignment horizontal="right" vertical="center"/>
    </xf>
    <xf numFmtId="0" fontId="0" fillId="2" borderId="31" xfId="0" applyNumberFormat="1" applyFont="1" applyFill="1" applyBorder="1" applyAlignment="1" applyProtection="1">
      <alignment vertical="center" wrapText="1"/>
    </xf>
    <xf numFmtId="0" fontId="6" fillId="2" borderId="11"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0" fillId="2" borderId="12" xfId="0" applyNumberFormat="1" applyFont="1" applyFill="1" applyBorder="1" applyAlignment="1" applyProtection="1">
      <alignment horizontal="center" vertical="center"/>
    </xf>
    <xf numFmtId="0" fontId="6" fillId="2" borderId="12" xfId="0" applyNumberFormat="1" applyFont="1" applyFill="1" applyBorder="1" applyAlignment="1" applyProtection="1">
      <alignment horizontal="right"/>
    </xf>
    <xf numFmtId="0" fontId="6" fillId="2" borderId="37"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0" fillId="2" borderId="33" xfId="0" applyNumberFormat="1" applyFont="1" applyFill="1" applyBorder="1" applyAlignment="1" applyProtection="1">
      <alignment horizontal="center" vertical="center"/>
    </xf>
    <xf numFmtId="49" fontId="5" fillId="2" borderId="26" xfId="0" applyNumberFormat="1" applyFont="1" applyFill="1" applyBorder="1" applyAlignment="1" applyProtection="1">
      <alignment horizontal="left" vertical="center" wrapText="1"/>
    </xf>
    <xf numFmtId="49" fontId="6" fillId="2" borderId="26" xfId="0" applyNumberFormat="1" applyFont="1" applyFill="1" applyBorder="1" applyAlignment="1" applyProtection="1">
      <alignment horizontal="left" vertical="center" wrapText="1"/>
    </xf>
    <xf numFmtId="0" fontId="6" fillId="2" borderId="0" xfId="0" applyNumberFormat="1" applyFont="1" applyFill="1" applyBorder="1" applyAlignment="1" applyProtection="1">
      <alignment horizontal="left" vertical="top" wrapText="1"/>
    </xf>
    <xf numFmtId="0" fontId="0" fillId="2" borderId="33" xfId="0" applyNumberFormat="1" applyFont="1" applyFill="1" applyBorder="1" applyAlignment="1" applyProtection="1">
      <alignment vertical="center"/>
    </xf>
    <xf numFmtId="0" fontId="6" fillId="2" borderId="26" xfId="0" applyNumberFormat="1" applyFont="1" applyFill="1" applyBorder="1" applyAlignment="1" applyProtection="1">
      <alignment horizontal="center" vertical="center" wrapText="1"/>
    </xf>
    <xf numFmtId="0" fontId="6" fillId="2" borderId="27"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6" fillId="2" borderId="28" xfId="0" applyNumberFormat="1" applyFont="1" applyFill="1" applyBorder="1" applyAlignment="1" applyProtection="1">
      <alignment horizontal="center" vertical="center" wrapText="1"/>
    </xf>
    <xf numFmtId="0" fontId="6" fillId="2" borderId="29" xfId="0" applyNumberFormat="1" applyFont="1" applyFill="1" applyBorder="1" applyAlignment="1" applyProtection="1">
      <alignment horizontal="center" vertical="center" wrapText="1"/>
    </xf>
    <xf numFmtId="0" fontId="0" fillId="2" borderId="16" xfId="0" applyNumberFormat="1" applyFont="1" applyFill="1" applyBorder="1" applyAlignment="1" applyProtection="1">
      <alignment horizontal="center" vertical="center"/>
    </xf>
    <xf numFmtId="0" fontId="0" fillId="2" borderId="20" xfId="0" applyNumberFormat="1" applyFont="1" applyFill="1" applyBorder="1" applyAlignment="1" applyProtection="1">
      <alignment horizontal="center" vertical="center"/>
    </xf>
    <xf numFmtId="0" fontId="6" fillId="2" borderId="13" xfId="0" applyNumberFormat="1" applyFont="1" applyFill="1" applyBorder="1" applyAlignment="1" applyProtection="1">
      <alignment horizontal="center" vertical="center"/>
    </xf>
    <xf numFmtId="0" fontId="6" fillId="2" borderId="31" xfId="0" applyNumberFormat="1" applyFont="1" applyFill="1" applyBorder="1" applyAlignment="1" applyProtection="1">
      <alignment horizontal="center" vertical="center"/>
    </xf>
    <xf numFmtId="0" fontId="5" fillId="2" borderId="32" xfId="0" applyNumberFormat="1" applyFont="1" applyFill="1" applyBorder="1" applyAlignment="1" applyProtection="1">
      <alignment horizontal="center" vertical="center" wrapText="1"/>
    </xf>
    <xf numFmtId="0" fontId="0" fillId="2" borderId="33" xfId="0" applyNumberFormat="1" applyFont="1" applyFill="1" applyBorder="1" applyAlignment="1" applyProtection="1">
      <alignment horizontal="center" vertical="center" wrapText="1"/>
    </xf>
    <xf numFmtId="0" fontId="0" fillId="2" borderId="23" xfId="0" applyNumberFormat="1" applyFont="1" applyFill="1" applyBorder="1" applyAlignment="1" applyProtection="1">
      <alignment horizontal="center" vertical="center" wrapText="1"/>
    </xf>
    <xf numFmtId="0" fontId="6" fillId="2" borderId="17" xfId="0" applyNumberFormat="1" applyFont="1" applyFill="1" applyBorder="1" applyAlignment="1" applyProtection="1">
      <alignment horizontal="center" vertical="center" wrapText="1"/>
    </xf>
    <xf numFmtId="0" fontId="0" fillId="2" borderId="14" xfId="0" applyNumberFormat="1" applyFont="1" applyFill="1" applyBorder="1" applyAlignment="1" applyProtection="1">
      <alignment horizontal="center" vertical="center"/>
    </xf>
    <xf numFmtId="0" fontId="0" fillId="2" borderId="19"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topLeftCell="J1" workbookViewId="0">
      <selection activeCell="A3" sqref="A3"/>
    </sheetView>
  </sheetViews>
  <sheetFormatPr defaultColWidth="9" defaultRowHeight="16.5" customHeight="1"/>
  <cols>
    <col min="1" max="2" width="9.625" customWidth="1"/>
    <col min="3" max="16" width="10.625" customWidth="1"/>
    <col min="17" max="18" width="9.625" customWidth="1"/>
    <col min="19" max="24" width="9.125" customWidth="1"/>
    <col min="25" max="25" width="10.625" customWidth="1"/>
    <col min="26" max="256" width="9" customWidth="1"/>
  </cols>
  <sheetData>
    <row r="1" spans="1:25" ht="20.100000000000001" customHeight="1">
      <c r="A1" s="55"/>
      <c r="B1" s="7"/>
      <c r="C1" s="7"/>
      <c r="D1" s="7"/>
      <c r="E1" s="7"/>
      <c r="F1" s="7"/>
      <c r="G1" s="7"/>
      <c r="H1" s="7"/>
      <c r="I1" s="9"/>
      <c r="J1" s="8"/>
      <c r="K1" s="8"/>
      <c r="L1" s="7"/>
      <c r="M1" s="7"/>
      <c r="N1" s="7"/>
      <c r="O1" s="7"/>
      <c r="P1" s="7"/>
      <c r="Q1" s="55" t="s">
        <v>20</v>
      </c>
      <c r="R1" s="55"/>
      <c r="S1" s="55"/>
      <c r="T1" s="55"/>
      <c r="U1" s="55"/>
      <c r="V1" s="55"/>
      <c r="W1" s="55"/>
      <c r="X1" s="55"/>
      <c r="Y1" s="55"/>
    </row>
    <row r="2" spans="1:25" ht="32.1" customHeight="1">
      <c r="A2" s="55" t="s">
        <v>19</v>
      </c>
      <c r="B2" s="55"/>
      <c r="C2" s="55"/>
      <c r="D2" s="55"/>
      <c r="E2" s="55"/>
      <c r="F2" s="55"/>
      <c r="G2" s="55"/>
      <c r="H2" s="55"/>
      <c r="I2" s="9" t="s">
        <v>0</v>
      </c>
      <c r="J2" s="8"/>
      <c r="K2" s="8"/>
      <c r="L2" s="7"/>
      <c r="M2" s="7"/>
      <c r="N2" s="7"/>
      <c r="O2" s="7"/>
      <c r="P2" s="7"/>
      <c r="Q2" s="82" t="s">
        <v>18</v>
      </c>
      <c r="R2" s="55"/>
      <c r="S2" s="55"/>
      <c r="T2" s="55"/>
      <c r="U2" s="55"/>
      <c r="V2" s="55"/>
      <c r="W2" s="55"/>
      <c r="X2" s="55"/>
      <c r="Y2" s="55"/>
    </row>
    <row r="3" spans="1:25" s="33" customFormat="1" ht="15" customHeight="1" thickBot="1">
      <c r="A3" s="29"/>
      <c r="B3" s="30"/>
      <c r="C3" s="30"/>
      <c r="D3" s="30"/>
      <c r="E3" s="30"/>
      <c r="F3" s="30"/>
      <c r="G3" s="30"/>
      <c r="H3" s="16" t="s">
        <v>10</v>
      </c>
      <c r="I3" s="31"/>
      <c r="J3" s="32"/>
      <c r="K3" s="32"/>
      <c r="L3" s="32"/>
      <c r="M3" s="32"/>
      <c r="N3" s="32"/>
      <c r="O3" s="32"/>
      <c r="P3" s="16" t="s">
        <v>17</v>
      </c>
      <c r="Q3" s="29"/>
      <c r="R3" s="30"/>
      <c r="S3" s="30"/>
      <c r="T3" s="30"/>
      <c r="U3" s="30"/>
      <c r="V3" s="30"/>
      <c r="W3" s="57" t="s">
        <v>26</v>
      </c>
      <c r="X3" s="57"/>
      <c r="Y3" s="57"/>
    </row>
    <row r="4" spans="1:25" ht="21.95" customHeight="1">
      <c r="A4" s="65" t="s">
        <v>13</v>
      </c>
      <c r="B4" s="66"/>
      <c r="C4" s="58" t="s">
        <v>11</v>
      </c>
      <c r="D4" s="59"/>
      <c r="E4" s="59"/>
      <c r="F4" s="64"/>
      <c r="G4" s="64"/>
      <c r="H4" s="64"/>
      <c r="I4" s="28"/>
      <c r="J4" s="76" t="s">
        <v>12</v>
      </c>
      <c r="K4" s="77"/>
      <c r="L4" s="77"/>
      <c r="M4" s="77"/>
      <c r="N4" s="77"/>
      <c r="O4" s="77"/>
      <c r="P4" s="78"/>
      <c r="Q4" s="65" t="s">
        <v>13</v>
      </c>
      <c r="R4" s="66"/>
      <c r="S4" s="58" t="s">
        <v>25</v>
      </c>
      <c r="T4" s="59"/>
      <c r="U4" s="59"/>
      <c r="V4" s="59"/>
      <c r="W4" s="60"/>
      <c r="X4" s="60"/>
      <c r="Y4" s="60"/>
    </row>
    <row r="5" spans="1:25" ht="33" customHeight="1">
      <c r="A5" s="67"/>
      <c r="B5" s="68"/>
      <c r="C5" s="3" t="s">
        <v>15</v>
      </c>
      <c r="D5" s="2"/>
      <c r="E5" s="1"/>
      <c r="F5" s="6" t="s">
        <v>16</v>
      </c>
      <c r="G5" s="5"/>
      <c r="H5" s="53"/>
      <c r="I5" s="71" t="s">
        <v>14</v>
      </c>
      <c r="J5" s="6" t="s">
        <v>15</v>
      </c>
      <c r="K5" s="74"/>
      <c r="L5" s="75"/>
      <c r="M5" s="6" t="s">
        <v>16</v>
      </c>
      <c r="N5" s="5"/>
      <c r="O5" s="4"/>
      <c r="P5" s="79" t="s">
        <v>14</v>
      </c>
      <c r="Q5" s="67"/>
      <c r="R5" s="68"/>
      <c r="S5" s="3" t="s">
        <v>15</v>
      </c>
      <c r="T5" s="2"/>
      <c r="U5" s="1"/>
      <c r="V5" s="6" t="s">
        <v>16</v>
      </c>
      <c r="W5" s="5"/>
      <c r="X5" s="53"/>
      <c r="Y5" s="54" t="s">
        <v>14</v>
      </c>
    </row>
    <row r="6" spans="1:25" ht="18" customHeight="1">
      <c r="A6" s="67"/>
      <c r="B6" s="68"/>
      <c r="C6" s="18" t="s">
        <v>3</v>
      </c>
      <c r="D6" s="17" t="s">
        <v>4</v>
      </c>
      <c r="E6" s="27" t="s">
        <v>5</v>
      </c>
      <c r="F6" s="20" t="s">
        <v>3</v>
      </c>
      <c r="G6" s="17" t="s">
        <v>4</v>
      </c>
      <c r="H6" s="20" t="s">
        <v>5</v>
      </c>
      <c r="I6" s="72"/>
      <c r="J6" s="19" t="s">
        <v>3</v>
      </c>
      <c r="K6" s="17" t="s">
        <v>4</v>
      </c>
      <c r="L6" s="20" t="s">
        <v>5</v>
      </c>
      <c r="M6" s="19" t="s">
        <v>3</v>
      </c>
      <c r="N6" s="17" t="s">
        <v>4</v>
      </c>
      <c r="O6" s="27" t="s">
        <v>5</v>
      </c>
      <c r="P6" s="80"/>
      <c r="Q6" s="67"/>
      <c r="R6" s="68"/>
      <c r="S6" s="18" t="s">
        <v>3</v>
      </c>
      <c r="T6" s="17" t="s">
        <v>4</v>
      </c>
      <c r="U6" s="27" t="s">
        <v>5</v>
      </c>
      <c r="V6" s="20" t="s">
        <v>3</v>
      </c>
      <c r="W6" s="17" t="s">
        <v>4</v>
      </c>
      <c r="X6" s="20" t="s">
        <v>5</v>
      </c>
      <c r="Y6" s="55"/>
    </row>
    <row r="7" spans="1:25" ht="18" customHeight="1" thickBot="1">
      <c r="A7" s="69"/>
      <c r="B7" s="70"/>
      <c r="C7" s="21" t="s">
        <v>1</v>
      </c>
      <c r="D7" s="22" t="s">
        <v>2</v>
      </c>
      <c r="E7" s="25" t="s">
        <v>6</v>
      </c>
      <c r="F7" s="22" t="s">
        <v>1</v>
      </c>
      <c r="G7" s="22" t="s">
        <v>2</v>
      </c>
      <c r="H7" s="22" t="s">
        <v>6</v>
      </c>
      <c r="I7" s="73"/>
      <c r="J7" s="23" t="s">
        <v>1</v>
      </c>
      <c r="K7" s="22" t="s">
        <v>2</v>
      </c>
      <c r="L7" s="23" t="s">
        <v>6</v>
      </c>
      <c r="M7" s="22" t="s">
        <v>1</v>
      </c>
      <c r="N7" s="22" t="s">
        <v>2</v>
      </c>
      <c r="O7" s="24" t="s">
        <v>6</v>
      </c>
      <c r="P7" s="81"/>
      <c r="Q7" s="69"/>
      <c r="R7" s="70"/>
      <c r="S7" s="21" t="s">
        <v>1</v>
      </c>
      <c r="T7" s="22" t="s">
        <v>2</v>
      </c>
      <c r="U7" s="25" t="s">
        <v>6</v>
      </c>
      <c r="V7" s="22" t="s">
        <v>1</v>
      </c>
      <c r="W7" s="22" t="s">
        <v>2</v>
      </c>
      <c r="X7" s="22" t="s">
        <v>6</v>
      </c>
      <c r="Y7" s="56"/>
    </row>
    <row r="8" spans="1:25" s="15" customFormat="1" ht="15" customHeight="1">
      <c r="A8" s="42" t="s">
        <v>39</v>
      </c>
      <c r="B8" s="40">
        <v>2010</v>
      </c>
      <c r="C8" s="41">
        <v>37929</v>
      </c>
      <c r="D8" s="41">
        <v>6803</v>
      </c>
      <c r="E8" s="41">
        <v>31126</v>
      </c>
      <c r="F8" s="41">
        <v>211814</v>
      </c>
      <c r="G8" s="41">
        <v>38463</v>
      </c>
      <c r="H8" s="41">
        <v>173351</v>
      </c>
      <c r="I8" s="48">
        <v>3466109</v>
      </c>
      <c r="J8" s="49">
        <v>34218</v>
      </c>
      <c r="K8" s="49">
        <v>6500</v>
      </c>
      <c r="L8" s="49">
        <v>27718</v>
      </c>
      <c r="M8" s="49">
        <v>190281</v>
      </c>
      <c r="N8" s="49">
        <v>36790</v>
      </c>
      <c r="O8" s="49">
        <v>153491</v>
      </c>
      <c r="P8" s="48">
        <v>3128374</v>
      </c>
      <c r="Q8" s="42" t="s">
        <v>39</v>
      </c>
      <c r="R8" s="40">
        <v>2010</v>
      </c>
      <c r="S8" s="41">
        <v>3711</v>
      </c>
      <c r="T8" s="41">
        <v>303</v>
      </c>
      <c r="U8" s="41">
        <v>3408</v>
      </c>
      <c r="V8" s="41">
        <v>21533</v>
      </c>
      <c r="W8" s="41">
        <v>1673</v>
      </c>
      <c r="X8" s="41">
        <v>19860</v>
      </c>
      <c r="Y8" s="52">
        <v>337736</v>
      </c>
    </row>
    <row r="9" spans="1:25" s="15" customFormat="1" ht="15" customHeight="1">
      <c r="A9" s="42" t="s">
        <v>40</v>
      </c>
      <c r="B9" s="40">
        <v>2011</v>
      </c>
      <c r="C9" s="41">
        <v>44387</v>
      </c>
      <c r="D9" s="41">
        <v>7285</v>
      </c>
      <c r="E9" s="41">
        <v>37102</v>
      </c>
      <c r="F9" s="41">
        <v>231778</v>
      </c>
      <c r="G9" s="41">
        <v>38529</v>
      </c>
      <c r="H9" s="41">
        <v>193249</v>
      </c>
      <c r="I9" s="48">
        <v>3915603</v>
      </c>
      <c r="J9" s="49">
        <v>40498</v>
      </c>
      <c r="K9" s="49">
        <v>6928</v>
      </c>
      <c r="L9" s="49">
        <v>33570</v>
      </c>
      <c r="M9" s="49">
        <v>209532</v>
      </c>
      <c r="N9" s="49">
        <v>36441</v>
      </c>
      <c r="O9" s="49">
        <v>173091</v>
      </c>
      <c r="P9" s="48">
        <v>3570769</v>
      </c>
      <c r="Q9" s="42" t="s">
        <v>40</v>
      </c>
      <c r="R9" s="40">
        <v>2011</v>
      </c>
      <c r="S9" s="41">
        <v>3889</v>
      </c>
      <c r="T9" s="41">
        <v>357</v>
      </c>
      <c r="U9" s="41">
        <v>3532</v>
      </c>
      <c r="V9" s="41">
        <v>22246</v>
      </c>
      <c r="W9" s="41">
        <v>2088</v>
      </c>
      <c r="X9" s="41">
        <v>20158</v>
      </c>
      <c r="Y9" s="52">
        <v>344834</v>
      </c>
    </row>
    <row r="10" spans="1:25" s="15" customFormat="1" ht="15" customHeight="1">
      <c r="A10" s="42" t="s">
        <v>41</v>
      </c>
      <c r="B10" s="40">
        <v>2012</v>
      </c>
      <c r="C10" s="41">
        <v>60713</v>
      </c>
      <c r="D10" s="41">
        <v>9407</v>
      </c>
      <c r="E10" s="41">
        <v>51306</v>
      </c>
      <c r="F10" s="41">
        <v>313705</v>
      </c>
      <c r="G10" s="41">
        <v>48977</v>
      </c>
      <c r="H10" s="41">
        <v>264728</v>
      </c>
      <c r="I10" s="48">
        <v>5334331</v>
      </c>
      <c r="J10" s="49">
        <v>56165</v>
      </c>
      <c r="K10" s="49">
        <v>8947</v>
      </c>
      <c r="L10" s="49">
        <v>47218</v>
      </c>
      <c r="M10" s="49">
        <v>288364</v>
      </c>
      <c r="N10" s="49">
        <v>46507</v>
      </c>
      <c r="O10" s="49">
        <v>241857</v>
      </c>
      <c r="P10" s="48">
        <v>4937642</v>
      </c>
      <c r="Q10" s="42" t="s">
        <v>41</v>
      </c>
      <c r="R10" s="40">
        <v>2012</v>
      </c>
      <c r="S10" s="41">
        <v>4548</v>
      </c>
      <c r="T10" s="41">
        <v>460</v>
      </c>
      <c r="U10" s="41">
        <v>4088</v>
      </c>
      <c r="V10" s="41">
        <v>25341</v>
      </c>
      <c r="W10" s="41">
        <v>2470</v>
      </c>
      <c r="X10" s="41">
        <v>22871</v>
      </c>
      <c r="Y10" s="52">
        <v>396690</v>
      </c>
    </row>
    <row r="11" spans="1:25" s="15" customFormat="1" ht="15" customHeight="1">
      <c r="A11" s="42" t="s">
        <v>42</v>
      </c>
      <c r="B11" s="40">
        <v>2013</v>
      </c>
      <c r="C11" s="41">
        <v>67569</v>
      </c>
      <c r="D11" s="41">
        <v>10848</v>
      </c>
      <c r="E11" s="41">
        <v>56721</v>
      </c>
      <c r="F11" s="41">
        <v>366804</v>
      </c>
      <c r="G11" s="41">
        <v>58353</v>
      </c>
      <c r="H11" s="41">
        <v>308451</v>
      </c>
      <c r="I11" s="48">
        <v>6334418</v>
      </c>
      <c r="J11" s="49">
        <v>62595</v>
      </c>
      <c r="K11" s="49">
        <v>10308</v>
      </c>
      <c r="L11" s="49">
        <v>52287</v>
      </c>
      <c r="M11" s="49">
        <v>338466</v>
      </c>
      <c r="N11" s="49">
        <v>55342</v>
      </c>
      <c r="O11" s="49">
        <v>283124</v>
      </c>
      <c r="P11" s="48">
        <v>5898433</v>
      </c>
      <c r="Q11" s="42" t="s">
        <v>42</v>
      </c>
      <c r="R11" s="40">
        <v>2013</v>
      </c>
      <c r="S11" s="41">
        <v>4974</v>
      </c>
      <c r="T11" s="41">
        <v>540</v>
      </c>
      <c r="U11" s="41">
        <v>4434</v>
      </c>
      <c r="V11" s="41">
        <v>28338</v>
      </c>
      <c r="W11" s="41">
        <v>3011</v>
      </c>
      <c r="X11" s="41">
        <v>25327</v>
      </c>
      <c r="Y11" s="52">
        <v>435984</v>
      </c>
    </row>
    <row r="12" spans="1:25" s="15" customFormat="1" ht="15" customHeight="1">
      <c r="A12" s="42" t="s">
        <v>43</v>
      </c>
      <c r="B12" s="40">
        <v>2014</v>
      </c>
      <c r="C12" s="41">
        <v>73899</v>
      </c>
      <c r="D12" s="41">
        <v>11620</v>
      </c>
      <c r="E12" s="41">
        <v>62279</v>
      </c>
      <c r="F12" s="41">
        <v>387929</v>
      </c>
      <c r="G12" s="41">
        <v>61585</v>
      </c>
      <c r="H12" s="41">
        <v>326344</v>
      </c>
      <c r="I12" s="48">
        <v>6865495</v>
      </c>
      <c r="J12" s="49">
        <v>68301</v>
      </c>
      <c r="K12" s="49">
        <v>11013</v>
      </c>
      <c r="L12" s="49">
        <v>57288</v>
      </c>
      <c r="M12" s="49">
        <v>356731</v>
      </c>
      <c r="N12" s="49">
        <v>58125</v>
      </c>
      <c r="O12" s="49">
        <v>298606</v>
      </c>
      <c r="P12" s="48">
        <v>6388104</v>
      </c>
      <c r="Q12" s="42" t="s">
        <v>43</v>
      </c>
      <c r="R12" s="40">
        <v>2014</v>
      </c>
      <c r="S12" s="41">
        <v>5598</v>
      </c>
      <c r="T12" s="41">
        <v>607</v>
      </c>
      <c r="U12" s="41">
        <v>4991</v>
      </c>
      <c r="V12" s="41">
        <v>31198</v>
      </c>
      <c r="W12" s="41">
        <v>3460</v>
      </c>
      <c r="X12" s="41">
        <v>27738</v>
      </c>
      <c r="Y12" s="52">
        <v>477391</v>
      </c>
    </row>
    <row r="13" spans="1:25" s="15" customFormat="1" ht="15" customHeight="1">
      <c r="A13" s="42" t="s">
        <v>44</v>
      </c>
      <c r="B13" s="40">
        <v>2015</v>
      </c>
      <c r="C13" s="41">
        <v>92342</v>
      </c>
      <c r="D13" s="41">
        <v>14943</v>
      </c>
      <c r="E13" s="41">
        <v>77399</v>
      </c>
      <c r="F13" s="41">
        <v>497732</v>
      </c>
      <c r="G13" s="41">
        <v>79808</v>
      </c>
      <c r="H13" s="41">
        <v>417924</v>
      </c>
      <c r="I13" s="48">
        <v>8974248</v>
      </c>
      <c r="J13" s="49">
        <v>85872</v>
      </c>
      <c r="K13" s="49">
        <v>14258</v>
      </c>
      <c r="L13" s="49">
        <v>71614</v>
      </c>
      <c r="M13" s="49">
        <v>461900</v>
      </c>
      <c r="N13" s="49">
        <v>76061</v>
      </c>
      <c r="O13" s="49">
        <v>385839</v>
      </c>
      <c r="P13" s="48">
        <v>8435577</v>
      </c>
      <c r="Q13" s="42" t="s">
        <v>44</v>
      </c>
      <c r="R13" s="40">
        <v>2015</v>
      </c>
      <c r="S13" s="41">
        <v>6470</v>
      </c>
      <c r="T13" s="41">
        <v>685</v>
      </c>
      <c r="U13" s="41">
        <v>5785</v>
      </c>
      <c r="V13" s="41">
        <v>35832</v>
      </c>
      <c r="W13" s="41">
        <v>3747</v>
      </c>
      <c r="X13" s="41">
        <v>32085</v>
      </c>
      <c r="Y13" s="52">
        <v>538671</v>
      </c>
    </row>
    <row r="14" spans="1:25" s="15" customFormat="1" ht="15" customHeight="1">
      <c r="A14" s="42" t="s">
        <v>45</v>
      </c>
      <c r="B14" s="40">
        <v>2016</v>
      </c>
      <c r="C14" s="41">
        <v>92269</v>
      </c>
      <c r="D14" s="41">
        <v>15636</v>
      </c>
      <c r="E14" s="41">
        <v>76633</v>
      </c>
      <c r="F14" s="41">
        <v>499170</v>
      </c>
      <c r="G14" s="41">
        <v>84254</v>
      </c>
      <c r="H14" s="41">
        <v>414916</v>
      </c>
      <c r="I14" s="48">
        <v>9167473</v>
      </c>
      <c r="J14" s="49">
        <v>85655</v>
      </c>
      <c r="K14" s="49">
        <v>14909</v>
      </c>
      <c r="L14" s="49">
        <v>70746</v>
      </c>
      <c r="M14" s="49">
        <v>461808</v>
      </c>
      <c r="N14" s="49">
        <v>80271</v>
      </c>
      <c r="O14" s="49">
        <v>381537</v>
      </c>
      <c r="P14" s="48">
        <v>8607505</v>
      </c>
      <c r="Q14" s="42" t="s">
        <v>45</v>
      </c>
      <c r="R14" s="40">
        <v>2016</v>
      </c>
      <c r="S14" s="41">
        <v>6614</v>
      </c>
      <c r="T14" s="41">
        <v>727</v>
      </c>
      <c r="U14" s="41">
        <v>5887</v>
      </c>
      <c r="V14" s="41">
        <v>37362</v>
      </c>
      <c r="W14" s="41">
        <v>3983</v>
      </c>
      <c r="X14" s="41">
        <v>33379</v>
      </c>
      <c r="Y14" s="52">
        <v>559967</v>
      </c>
    </row>
    <row r="15" spans="1:25" s="15" customFormat="1" ht="15" customHeight="1">
      <c r="A15" s="42" t="s">
        <v>46</v>
      </c>
      <c r="B15" s="40">
        <v>2017</v>
      </c>
      <c r="C15" s="41">
        <v>91939</v>
      </c>
      <c r="D15" s="41">
        <v>15905</v>
      </c>
      <c r="E15" s="41">
        <v>76034</v>
      </c>
      <c r="F15" s="41">
        <v>500089</v>
      </c>
      <c r="G15" s="41">
        <v>86753</v>
      </c>
      <c r="H15" s="41">
        <v>413336</v>
      </c>
      <c r="I15" s="48">
        <v>9393860</v>
      </c>
      <c r="J15" s="49">
        <v>85022</v>
      </c>
      <c r="K15" s="49">
        <v>15050</v>
      </c>
      <c r="L15" s="49">
        <v>69972</v>
      </c>
      <c r="M15" s="49">
        <v>460492</v>
      </c>
      <c r="N15" s="49">
        <v>81962</v>
      </c>
      <c r="O15" s="49">
        <v>378530</v>
      </c>
      <c r="P15" s="48">
        <v>8802906</v>
      </c>
      <c r="Q15" s="42" t="s">
        <v>46</v>
      </c>
      <c r="R15" s="40">
        <v>2017</v>
      </c>
      <c r="S15" s="41">
        <v>6917</v>
      </c>
      <c r="T15" s="41">
        <v>855</v>
      </c>
      <c r="U15" s="41">
        <v>6062</v>
      </c>
      <c r="V15" s="41">
        <v>39597</v>
      </c>
      <c r="W15" s="41">
        <v>4791</v>
      </c>
      <c r="X15" s="41">
        <v>34806</v>
      </c>
      <c r="Y15" s="52">
        <v>590954</v>
      </c>
    </row>
    <row r="16" spans="1:25" s="15" customFormat="1" ht="15" customHeight="1">
      <c r="A16" s="42" t="s">
        <v>47</v>
      </c>
      <c r="B16" s="40">
        <v>2018</v>
      </c>
      <c r="C16" s="41">
        <v>88231</v>
      </c>
      <c r="D16" s="41">
        <v>15590</v>
      </c>
      <c r="E16" s="41">
        <v>72641</v>
      </c>
      <c r="F16" s="41">
        <v>481201</v>
      </c>
      <c r="G16" s="41">
        <v>83984</v>
      </c>
      <c r="H16" s="41">
        <v>397217</v>
      </c>
      <c r="I16" s="48">
        <v>9154334</v>
      </c>
      <c r="J16" s="49">
        <v>81333</v>
      </c>
      <c r="K16" s="49">
        <v>14739</v>
      </c>
      <c r="L16" s="49">
        <v>66594</v>
      </c>
      <c r="M16" s="49">
        <v>441973</v>
      </c>
      <c r="N16" s="49">
        <v>79245</v>
      </c>
      <c r="O16" s="49">
        <v>362728</v>
      </c>
      <c r="P16" s="48">
        <v>8563248</v>
      </c>
      <c r="Q16" s="42" t="s">
        <v>47</v>
      </c>
      <c r="R16" s="40">
        <v>2018</v>
      </c>
      <c r="S16" s="41">
        <v>6898</v>
      </c>
      <c r="T16" s="41">
        <v>851</v>
      </c>
      <c r="U16" s="41">
        <v>6047</v>
      </c>
      <c r="V16" s="41">
        <v>39228</v>
      </c>
      <c r="W16" s="41">
        <v>4739</v>
      </c>
      <c r="X16" s="41">
        <v>34489</v>
      </c>
      <c r="Y16" s="52">
        <v>591087</v>
      </c>
    </row>
    <row r="17" spans="1:25" s="15" customFormat="1" ht="15" customHeight="1">
      <c r="A17" s="42" t="s">
        <v>48</v>
      </c>
      <c r="B17" s="40">
        <v>2019</v>
      </c>
      <c r="C17" s="41">
        <v>85678</v>
      </c>
      <c r="D17" s="41">
        <v>15962</v>
      </c>
      <c r="E17" s="41">
        <v>69716</v>
      </c>
      <c r="F17" s="41">
        <v>464928</v>
      </c>
      <c r="G17" s="41">
        <v>86126</v>
      </c>
      <c r="H17" s="41">
        <v>378802</v>
      </c>
      <c r="I17" s="48">
        <v>9009743</v>
      </c>
      <c r="J17" s="49">
        <v>79025</v>
      </c>
      <c r="K17" s="49">
        <v>15038</v>
      </c>
      <c r="L17" s="49">
        <v>63987</v>
      </c>
      <c r="M17" s="49">
        <v>426885</v>
      </c>
      <c r="N17" s="49">
        <v>80982</v>
      </c>
      <c r="O17" s="49">
        <v>345903</v>
      </c>
      <c r="P17" s="48">
        <v>8428650</v>
      </c>
      <c r="Q17" s="42" t="s">
        <v>48</v>
      </c>
      <c r="R17" s="40">
        <v>2019</v>
      </c>
      <c r="S17" s="41">
        <v>6653</v>
      </c>
      <c r="T17" s="41">
        <v>924</v>
      </c>
      <c r="U17" s="41">
        <v>5729</v>
      </c>
      <c r="V17" s="41">
        <v>38043</v>
      </c>
      <c r="W17" s="41">
        <v>5144</v>
      </c>
      <c r="X17" s="41">
        <v>32899</v>
      </c>
      <c r="Y17" s="52">
        <v>581093</v>
      </c>
    </row>
    <row r="18" spans="1:25" s="15" customFormat="1" ht="15" customHeight="1">
      <c r="A18" s="42" t="s">
        <v>49</v>
      </c>
      <c r="B18" s="40">
        <v>2020</v>
      </c>
      <c r="C18" s="41">
        <v>83023</v>
      </c>
      <c r="D18" s="41">
        <v>15097</v>
      </c>
      <c r="E18" s="41">
        <v>67926</v>
      </c>
      <c r="F18" s="41">
        <v>452653</v>
      </c>
      <c r="G18" s="41">
        <v>82572</v>
      </c>
      <c r="H18" s="41">
        <v>370081</v>
      </c>
      <c r="I18" s="48">
        <v>8928779</v>
      </c>
      <c r="J18" s="49">
        <v>76711</v>
      </c>
      <c r="K18" s="49">
        <v>14241</v>
      </c>
      <c r="L18" s="49">
        <v>62470</v>
      </c>
      <c r="M18" s="49">
        <v>416372</v>
      </c>
      <c r="N18" s="49">
        <v>77801</v>
      </c>
      <c r="O18" s="49">
        <v>338571</v>
      </c>
      <c r="P18" s="48">
        <v>8374966</v>
      </c>
      <c r="Q18" s="42" t="s">
        <v>49</v>
      </c>
      <c r="R18" s="40">
        <v>2020</v>
      </c>
      <c r="S18" s="41">
        <v>6312</v>
      </c>
      <c r="T18" s="41">
        <v>856</v>
      </c>
      <c r="U18" s="41">
        <v>5456</v>
      </c>
      <c r="V18" s="41">
        <v>36281</v>
      </c>
      <c r="W18" s="41">
        <v>4771</v>
      </c>
      <c r="X18" s="41">
        <v>31510</v>
      </c>
      <c r="Y18" s="52">
        <v>553814</v>
      </c>
    </row>
    <row r="19" spans="1:25" s="15" customFormat="1" ht="15" customHeight="1">
      <c r="A19" s="42" t="s">
        <v>50</v>
      </c>
      <c r="B19" s="40">
        <v>2021</v>
      </c>
      <c r="C19" s="41">
        <v>88838</v>
      </c>
      <c r="D19" s="41">
        <v>17503</v>
      </c>
      <c r="E19" s="41">
        <v>71335</v>
      </c>
      <c r="F19" s="41">
        <v>458382</v>
      </c>
      <c r="G19" s="41">
        <v>87136</v>
      </c>
      <c r="H19" s="41">
        <v>371246</v>
      </c>
      <c r="I19" s="48">
        <v>9161863</v>
      </c>
      <c r="J19" s="49">
        <v>82409</v>
      </c>
      <c r="K19" s="49">
        <v>16472</v>
      </c>
      <c r="L19" s="49">
        <v>65937</v>
      </c>
      <c r="M19" s="49">
        <v>422387</v>
      </c>
      <c r="N19" s="49">
        <v>81711</v>
      </c>
      <c r="O19" s="49">
        <v>340676</v>
      </c>
      <c r="P19" s="48">
        <v>8616840</v>
      </c>
      <c r="Q19" s="42" t="s">
        <v>50</v>
      </c>
      <c r="R19" s="40">
        <v>2021</v>
      </c>
      <c r="S19" s="41">
        <v>6429</v>
      </c>
      <c r="T19" s="41">
        <v>1031</v>
      </c>
      <c r="U19" s="41">
        <v>5398</v>
      </c>
      <c r="V19" s="41">
        <v>35995</v>
      </c>
      <c r="W19" s="41">
        <v>5425</v>
      </c>
      <c r="X19" s="41">
        <v>30570</v>
      </c>
      <c r="Y19" s="52">
        <v>545023</v>
      </c>
    </row>
    <row r="20" spans="1:25" s="15" customFormat="1" ht="15" customHeight="1">
      <c r="A20" s="42" t="s">
        <v>51</v>
      </c>
      <c r="B20" s="40">
        <v>2022</v>
      </c>
      <c r="C20" s="41">
        <v>99529</v>
      </c>
      <c r="D20" s="41">
        <v>25130</v>
      </c>
      <c r="E20" s="41">
        <v>74399</v>
      </c>
      <c r="F20" s="41">
        <v>532547</v>
      </c>
      <c r="G20" s="41">
        <v>128828</v>
      </c>
      <c r="H20" s="41">
        <v>403719</v>
      </c>
      <c r="I20" s="48">
        <v>10905596</v>
      </c>
      <c r="J20" s="49">
        <v>92062</v>
      </c>
      <c r="K20" s="49">
        <v>23470</v>
      </c>
      <c r="L20" s="49">
        <v>68592</v>
      </c>
      <c r="M20" s="49">
        <v>490573</v>
      </c>
      <c r="N20" s="49">
        <v>120255</v>
      </c>
      <c r="O20" s="49">
        <v>370318</v>
      </c>
      <c r="P20" s="48">
        <v>10255409</v>
      </c>
      <c r="Q20" s="42" t="s">
        <v>51</v>
      </c>
      <c r="R20" s="40">
        <v>2022</v>
      </c>
      <c r="S20" s="41">
        <v>7467</v>
      </c>
      <c r="T20" s="41">
        <v>1660</v>
      </c>
      <c r="U20" s="41">
        <v>5807</v>
      </c>
      <c r="V20" s="41">
        <v>41974</v>
      </c>
      <c r="W20" s="41">
        <v>8573</v>
      </c>
      <c r="X20" s="41">
        <v>33401</v>
      </c>
      <c r="Y20" s="52">
        <v>650188</v>
      </c>
    </row>
    <row r="21" spans="1:25" s="15" customFormat="1" ht="15" customHeight="1">
      <c r="A21" s="42" t="s">
        <v>52</v>
      </c>
      <c r="B21" s="40">
        <v>2023</v>
      </c>
      <c r="C21" s="41">
        <v>96949</v>
      </c>
      <c r="D21" s="41">
        <v>24787</v>
      </c>
      <c r="E21" s="41">
        <v>72162</v>
      </c>
      <c r="F21" s="41">
        <v>511779</v>
      </c>
      <c r="G21" s="41">
        <v>126547</v>
      </c>
      <c r="H21" s="41">
        <v>385232</v>
      </c>
      <c r="I21" s="48">
        <v>10791417</v>
      </c>
      <c r="J21" s="49">
        <v>90025</v>
      </c>
      <c r="K21" s="49">
        <v>23168</v>
      </c>
      <c r="L21" s="49">
        <v>66857</v>
      </c>
      <c r="M21" s="49">
        <v>472462</v>
      </c>
      <c r="N21" s="49">
        <v>117942</v>
      </c>
      <c r="O21" s="49">
        <v>354520</v>
      </c>
      <c r="P21" s="48">
        <v>10169583</v>
      </c>
      <c r="Q21" s="42" t="s">
        <v>52</v>
      </c>
      <c r="R21" s="40">
        <v>2023</v>
      </c>
      <c r="S21" s="41">
        <v>6924</v>
      </c>
      <c r="T21" s="41">
        <v>1619</v>
      </c>
      <c r="U21" s="41">
        <v>5305</v>
      </c>
      <c r="V21" s="41">
        <v>39317</v>
      </c>
      <c r="W21" s="41">
        <v>8605</v>
      </c>
      <c r="X21" s="41">
        <v>30712</v>
      </c>
      <c r="Y21" s="52">
        <v>621834</v>
      </c>
    </row>
    <row r="22" spans="1:25" s="15" customFormat="1" ht="15" customHeight="1">
      <c r="A22" s="42" t="s">
        <v>53</v>
      </c>
      <c r="B22" s="40">
        <v>2024</v>
      </c>
      <c r="C22" s="41">
        <v>100618</v>
      </c>
      <c r="D22" s="41">
        <v>27057</v>
      </c>
      <c r="E22" s="41">
        <v>73561</v>
      </c>
      <c r="F22" s="41">
        <v>529157</v>
      </c>
      <c r="G22" s="41">
        <v>137114</v>
      </c>
      <c r="H22" s="41">
        <v>392043</v>
      </c>
      <c r="I22" s="48">
        <v>11409720</v>
      </c>
      <c r="J22" s="49">
        <v>93587</v>
      </c>
      <c r="K22" s="49">
        <v>25282</v>
      </c>
      <c r="L22" s="49">
        <v>68305</v>
      </c>
      <c r="M22" s="49">
        <v>490698</v>
      </c>
      <c r="N22" s="49">
        <v>128098</v>
      </c>
      <c r="O22" s="49">
        <v>362600</v>
      </c>
      <c r="P22" s="48">
        <v>10790046</v>
      </c>
      <c r="Q22" s="42" t="s">
        <v>53</v>
      </c>
      <c r="R22" s="40">
        <v>2024</v>
      </c>
      <c r="S22" s="41">
        <v>7031</v>
      </c>
      <c r="T22" s="41">
        <v>1775</v>
      </c>
      <c r="U22" s="41">
        <v>5256</v>
      </c>
      <c r="V22" s="41">
        <v>38459</v>
      </c>
      <c r="W22" s="41">
        <v>9016</v>
      </c>
      <c r="X22" s="41">
        <v>29443</v>
      </c>
      <c r="Y22" s="52">
        <v>619674</v>
      </c>
    </row>
    <row r="23" spans="1:25" s="15" customFormat="1" ht="15" customHeight="1">
      <c r="A23" s="42" t="s">
        <v>54</v>
      </c>
      <c r="B23" s="40" t="s">
        <v>27</v>
      </c>
      <c r="C23" s="41">
        <v>7849</v>
      </c>
      <c r="D23" s="41">
        <v>2249</v>
      </c>
      <c r="E23" s="41">
        <v>5600</v>
      </c>
      <c r="F23" s="41">
        <v>44163</v>
      </c>
      <c r="G23" s="41">
        <v>12254</v>
      </c>
      <c r="H23" s="41">
        <v>31909</v>
      </c>
      <c r="I23" s="48">
        <v>954045</v>
      </c>
      <c r="J23" s="49">
        <v>7355</v>
      </c>
      <c r="K23" s="49">
        <v>2107</v>
      </c>
      <c r="L23" s="49">
        <v>5248</v>
      </c>
      <c r="M23" s="49">
        <v>40978</v>
      </c>
      <c r="N23" s="49">
        <v>11518</v>
      </c>
      <c r="O23" s="49">
        <v>29460</v>
      </c>
      <c r="P23" s="48">
        <v>904273</v>
      </c>
      <c r="Q23" s="42" t="s">
        <v>54</v>
      </c>
      <c r="R23" s="40" t="s">
        <v>27</v>
      </c>
      <c r="S23" s="41">
        <v>494</v>
      </c>
      <c r="T23" s="41">
        <v>142</v>
      </c>
      <c r="U23" s="41">
        <v>352</v>
      </c>
      <c r="V23" s="41">
        <v>3185</v>
      </c>
      <c r="W23" s="41">
        <v>736</v>
      </c>
      <c r="X23" s="41">
        <v>2449</v>
      </c>
      <c r="Y23" s="52">
        <v>49772</v>
      </c>
    </row>
    <row r="24" spans="1:25" s="15" customFormat="1" ht="15" customHeight="1">
      <c r="A24" s="42" t="s">
        <v>55</v>
      </c>
      <c r="B24" s="40" t="s">
        <v>28</v>
      </c>
      <c r="C24" s="41">
        <v>9136</v>
      </c>
      <c r="D24" s="41">
        <v>2627</v>
      </c>
      <c r="E24" s="41">
        <v>6509</v>
      </c>
      <c r="F24" s="41">
        <v>48954</v>
      </c>
      <c r="G24" s="41">
        <v>13245</v>
      </c>
      <c r="H24" s="41">
        <v>35709</v>
      </c>
      <c r="I24" s="48">
        <v>1067900</v>
      </c>
      <c r="J24" s="49">
        <v>8556</v>
      </c>
      <c r="K24" s="49">
        <v>2437</v>
      </c>
      <c r="L24" s="49">
        <v>6119</v>
      </c>
      <c r="M24" s="49">
        <v>45902</v>
      </c>
      <c r="N24" s="49">
        <v>12443</v>
      </c>
      <c r="O24" s="49">
        <v>33459</v>
      </c>
      <c r="P24" s="48">
        <v>1018955</v>
      </c>
      <c r="Q24" s="42" t="s">
        <v>55</v>
      </c>
      <c r="R24" s="40" t="s">
        <v>28</v>
      </c>
      <c r="S24" s="41">
        <v>580</v>
      </c>
      <c r="T24" s="41">
        <v>190</v>
      </c>
      <c r="U24" s="41">
        <v>390</v>
      </c>
      <c r="V24" s="41">
        <v>3052</v>
      </c>
      <c r="W24" s="41">
        <v>802</v>
      </c>
      <c r="X24" s="41">
        <v>2250</v>
      </c>
      <c r="Y24" s="52">
        <v>48944</v>
      </c>
    </row>
    <row r="25" spans="1:25" s="15" customFormat="1" ht="15" customHeight="1">
      <c r="A25" s="42" t="s">
        <v>56</v>
      </c>
      <c r="B25" s="40" t="s">
        <v>29</v>
      </c>
      <c r="C25" s="41">
        <v>9068</v>
      </c>
      <c r="D25" s="41">
        <v>2347</v>
      </c>
      <c r="E25" s="41">
        <v>6721</v>
      </c>
      <c r="F25" s="41">
        <v>47190</v>
      </c>
      <c r="G25" s="41">
        <v>13239</v>
      </c>
      <c r="H25" s="41">
        <v>33951</v>
      </c>
      <c r="I25" s="48">
        <v>1030379</v>
      </c>
      <c r="J25" s="49">
        <v>8306</v>
      </c>
      <c r="K25" s="49">
        <v>2160</v>
      </c>
      <c r="L25" s="49">
        <v>6146</v>
      </c>
      <c r="M25" s="49">
        <v>44179</v>
      </c>
      <c r="N25" s="49">
        <v>12399</v>
      </c>
      <c r="O25" s="49">
        <v>31780</v>
      </c>
      <c r="P25" s="48">
        <v>981172</v>
      </c>
      <c r="Q25" s="42" t="s">
        <v>56</v>
      </c>
      <c r="R25" s="40" t="s">
        <v>29</v>
      </c>
      <c r="S25" s="41">
        <v>762</v>
      </c>
      <c r="T25" s="41">
        <v>187</v>
      </c>
      <c r="U25" s="41">
        <v>575</v>
      </c>
      <c r="V25" s="41">
        <v>3011</v>
      </c>
      <c r="W25" s="41">
        <v>840</v>
      </c>
      <c r="X25" s="41">
        <v>2171</v>
      </c>
      <c r="Y25" s="52">
        <v>49208</v>
      </c>
    </row>
    <row r="26" spans="1:25" s="15" customFormat="1" ht="15" customHeight="1">
      <c r="A26" s="42" t="s">
        <v>57</v>
      </c>
      <c r="B26" s="40" t="s">
        <v>30</v>
      </c>
      <c r="C26" s="41">
        <v>8101</v>
      </c>
      <c r="D26" s="41">
        <v>2200</v>
      </c>
      <c r="E26" s="41">
        <v>5901</v>
      </c>
      <c r="F26" s="41">
        <v>43731</v>
      </c>
      <c r="G26" s="41">
        <v>12032</v>
      </c>
      <c r="H26" s="41">
        <v>31699</v>
      </c>
      <c r="I26" s="48">
        <v>950099</v>
      </c>
      <c r="J26" s="49">
        <v>7431</v>
      </c>
      <c r="K26" s="49">
        <v>2042</v>
      </c>
      <c r="L26" s="49">
        <v>5389</v>
      </c>
      <c r="M26" s="49">
        <v>40427</v>
      </c>
      <c r="N26" s="49">
        <v>11190</v>
      </c>
      <c r="O26" s="49">
        <v>29237</v>
      </c>
      <c r="P26" s="48">
        <v>896272</v>
      </c>
      <c r="Q26" s="42" t="s">
        <v>57</v>
      </c>
      <c r="R26" s="40" t="s">
        <v>30</v>
      </c>
      <c r="S26" s="41">
        <v>670</v>
      </c>
      <c r="T26" s="41">
        <v>158</v>
      </c>
      <c r="U26" s="41">
        <v>512</v>
      </c>
      <c r="V26" s="41">
        <v>3304</v>
      </c>
      <c r="W26" s="41">
        <v>842</v>
      </c>
      <c r="X26" s="41">
        <v>2462</v>
      </c>
      <c r="Y26" s="52">
        <v>53827</v>
      </c>
    </row>
    <row r="27" spans="1:25" s="15" customFormat="1" ht="15" customHeight="1">
      <c r="A27" s="42" t="s">
        <v>58</v>
      </c>
      <c r="B27" s="40" t="s">
        <v>31</v>
      </c>
      <c r="C27" s="41">
        <v>7982</v>
      </c>
      <c r="D27" s="41">
        <v>2087</v>
      </c>
      <c r="E27" s="41">
        <v>5895</v>
      </c>
      <c r="F27" s="41">
        <v>45057</v>
      </c>
      <c r="G27" s="41">
        <v>11618</v>
      </c>
      <c r="H27" s="41">
        <v>33439</v>
      </c>
      <c r="I27" s="48">
        <v>980267</v>
      </c>
      <c r="J27" s="49">
        <v>7414</v>
      </c>
      <c r="K27" s="49">
        <v>1938</v>
      </c>
      <c r="L27" s="49">
        <v>5476</v>
      </c>
      <c r="M27" s="49">
        <v>41643</v>
      </c>
      <c r="N27" s="49">
        <v>10756</v>
      </c>
      <c r="O27" s="49">
        <v>30887</v>
      </c>
      <c r="P27" s="48">
        <v>923960</v>
      </c>
      <c r="Q27" s="42" t="s">
        <v>58</v>
      </c>
      <c r="R27" s="40" t="s">
        <v>31</v>
      </c>
      <c r="S27" s="41">
        <v>568</v>
      </c>
      <c r="T27" s="41">
        <v>149</v>
      </c>
      <c r="U27" s="41">
        <v>419</v>
      </c>
      <c r="V27" s="41">
        <v>3414</v>
      </c>
      <c r="W27" s="41">
        <v>862</v>
      </c>
      <c r="X27" s="41">
        <v>2552</v>
      </c>
      <c r="Y27" s="52">
        <v>56306</v>
      </c>
    </row>
    <row r="28" spans="1:25" s="15" customFormat="1" ht="15" customHeight="1">
      <c r="A28" s="42" t="s">
        <v>59</v>
      </c>
      <c r="B28" s="40" t="s">
        <v>32</v>
      </c>
      <c r="C28" s="41">
        <v>7997</v>
      </c>
      <c r="D28" s="41">
        <v>1983</v>
      </c>
      <c r="E28" s="41">
        <v>6014</v>
      </c>
      <c r="F28" s="41">
        <v>43723</v>
      </c>
      <c r="G28" s="41">
        <v>11155</v>
      </c>
      <c r="H28" s="41">
        <v>32568</v>
      </c>
      <c r="I28" s="48">
        <v>949788</v>
      </c>
      <c r="J28" s="49">
        <v>7467</v>
      </c>
      <c r="K28" s="49">
        <v>1871</v>
      </c>
      <c r="L28" s="49">
        <v>5596</v>
      </c>
      <c r="M28" s="49">
        <v>40340</v>
      </c>
      <c r="N28" s="49">
        <v>10374</v>
      </c>
      <c r="O28" s="49">
        <v>29966</v>
      </c>
      <c r="P28" s="48">
        <v>892884</v>
      </c>
      <c r="Q28" s="42" t="s">
        <v>59</v>
      </c>
      <c r="R28" s="40" t="s">
        <v>32</v>
      </c>
      <c r="S28" s="41">
        <v>530</v>
      </c>
      <c r="T28" s="41">
        <v>112</v>
      </c>
      <c r="U28" s="41">
        <v>418</v>
      </c>
      <c r="V28" s="41">
        <v>3383</v>
      </c>
      <c r="W28" s="41">
        <v>781</v>
      </c>
      <c r="X28" s="41">
        <v>2602</v>
      </c>
      <c r="Y28" s="52">
        <v>56904</v>
      </c>
    </row>
    <row r="29" spans="1:25" s="15" customFormat="1" ht="15" customHeight="1">
      <c r="A29" s="42" t="s">
        <v>60</v>
      </c>
      <c r="B29" s="40" t="s">
        <v>33</v>
      </c>
      <c r="C29" s="41">
        <v>7495</v>
      </c>
      <c r="D29" s="41">
        <v>1717</v>
      </c>
      <c r="E29" s="41">
        <v>5778</v>
      </c>
      <c r="F29" s="41">
        <v>43112</v>
      </c>
      <c r="G29" s="41">
        <v>10580</v>
      </c>
      <c r="H29" s="41">
        <v>32532</v>
      </c>
      <c r="I29" s="48">
        <v>933414</v>
      </c>
      <c r="J29" s="49">
        <v>6921</v>
      </c>
      <c r="K29" s="49">
        <v>1587</v>
      </c>
      <c r="L29" s="49">
        <v>5334</v>
      </c>
      <c r="M29" s="49">
        <v>39602</v>
      </c>
      <c r="N29" s="49">
        <v>9776</v>
      </c>
      <c r="O29" s="49">
        <v>29826</v>
      </c>
      <c r="P29" s="48">
        <v>875107</v>
      </c>
      <c r="Q29" s="42" t="s">
        <v>60</v>
      </c>
      <c r="R29" s="40" t="s">
        <v>33</v>
      </c>
      <c r="S29" s="41">
        <v>574</v>
      </c>
      <c r="T29" s="41">
        <v>130</v>
      </c>
      <c r="U29" s="41">
        <v>444</v>
      </c>
      <c r="V29" s="41">
        <v>3510</v>
      </c>
      <c r="W29" s="41">
        <v>804</v>
      </c>
      <c r="X29" s="41">
        <v>2706</v>
      </c>
      <c r="Y29" s="52">
        <v>58307</v>
      </c>
    </row>
    <row r="30" spans="1:25" s="15" customFormat="1" ht="15" customHeight="1">
      <c r="A30" s="42" t="s">
        <v>61</v>
      </c>
      <c r="B30" s="40">
        <v>2025</v>
      </c>
      <c r="C30" s="41">
        <v>49652</v>
      </c>
      <c r="D30" s="41">
        <v>13754</v>
      </c>
      <c r="E30" s="41">
        <v>35898</v>
      </c>
      <c r="F30" s="41">
        <v>256505</v>
      </c>
      <c r="G30" s="41">
        <v>63715</v>
      </c>
      <c r="H30" s="41">
        <v>192790</v>
      </c>
      <c r="I30" s="48">
        <v>5646380</v>
      </c>
      <c r="J30" s="49">
        <v>46260</v>
      </c>
      <c r="K30" s="49">
        <v>12915</v>
      </c>
      <c r="L30" s="49">
        <v>33345</v>
      </c>
      <c r="M30" s="49">
        <v>236900</v>
      </c>
      <c r="N30" s="49">
        <v>59441</v>
      </c>
      <c r="O30" s="49">
        <v>177459</v>
      </c>
      <c r="P30" s="48">
        <v>5323093</v>
      </c>
      <c r="Q30" s="42" t="s">
        <v>61</v>
      </c>
      <c r="R30" s="40">
        <v>2025</v>
      </c>
      <c r="S30" s="41">
        <v>3392</v>
      </c>
      <c r="T30" s="41">
        <v>839</v>
      </c>
      <c r="U30" s="41">
        <v>2553</v>
      </c>
      <c r="V30" s="41">
        <v>19605</v>
      </c>
      <c r="W30" s="41">
        <v>4274</v>
      </c>
      <c r="X30" s="41">
        <v>15331</v>
      </c>
      <c r="Y30" s="52">
        <v>323286</v>
      </c>
    </row>
    <row r="31" spans="1:25" s="15" customFormat="1" ht="15" customHeight="1">
      <c r="A31" s="42" t="s">
        <v>62</v>
      </c>
      <c r="B31" s="40" t="s">
        <v>34</v>
      </c>
      <c r="C31" s="41">
        <v>6219</v>
      </c>
      <c r="D31" s="41">
        <v>1419</v>
      </c>
      <c r="E31" s="41">
        <v>4800</v>
      </c>
      <c r="F31" s="41">
        <v>35699</v>
      </c>
      <c r="G31" s="41">
        <v>8678</v>
      </c>
      <c r="H31" s="41">
        <v>27021</v>
      </c>
      <c r="I31" s="48">
        <v>768551</v>
      </c>
      <c r="J31" s="49">
        <v>5746</v>
      </c>
      <c r="K31" s="49">
        <v>1305</v>
      </c>
      <c r="L31" s="49">
        <v>4441</v>
      </c>
      <c r="M31" s="49">
        <v>32415</v>
      </c>
      <c r="N31" s="49">
        <v>8003</v>
      </c>
      <c r="O31" s="49">
        <v>24412</v>
      </c>
      <c r="P31" s="48">
        <v>713873</v>
      </c>
      <c r="Q31" s="42" t="s">
        <v>62</v>
      </c>
      <c r="R31" s="40" t="s">
        <v>34</v>
      </c>
      <c r="S31" s="41">
        <v>473</v>
      </c>
      <c r="T31" s="41">
        <v>114</v>
      </c>
      <c r="U31" s="41">
        <v>359</v>
      </c>
      <c r="V31" s="41">
        <v>3284</v>
      </c>
      <c r="W31" s="41">
        <v>675</v>
      </c>
      <c r="X31" s="41">
        <v>2609</v>
      </c>
      <c r="Y31" s="52">
        <v>54677</v>
      </c>
    </row>
    <row r="32" spans="1:25" s="15" customFormat="1" ht="15" customHeight="1">
      <c r="A32" s="42" t="s">
        <v>63</v>
      </c>
      <c r="B32" s="40" t="s">
        <v>35</v>
      </c>
      <c r="C32" s="41">
        <v>9689</v>
      </c>
      <c r="D32" s="41">
        <v>2384</v>
      </c>
      <c r="E32" s="41">
        <v>7305</v>
      </c>
      <c r="F32" s="41">
        <v>43102</v>
      </c>
      <c r="G32" s="41">
        <v>9690</v>
      </c>
      <c r="H32" s="41">
        <v>33412</v>
      </c>
      <c r="I32" s="48">
        <v>942834</v>
      </c>
      <c r="J32" s="49">
        <v>9007</v>
      </c>
      <c r="K32" s="49">
        <v>2222</v>
      </c>
      <c r="L32" s="49">
        <v>6785</v>
      </c>
      <c r="M32" s="49">
        <v>40141</v>
      </c>
      <c r="N32" s="49">
        <v>9060</v>
      </c>
      <c r="O32" s="49">
        <v>31081</v>
      </c>
      <c r="P32" s="48">
        <v>894261</v>
      </c>
      <c r="Q32" s="42" t="s">
        <v>63</v>
      </c>
      <c r="R32" s="40" t="s">
        <v>35</v>
      </c>
      <c r="S32" s="41">
        <v>682</v>
      </c>
      <c r="T32" s="41">
        <v>162</v>
      </c>
      <c r="U32" s="41">
        <v>520</v>
      </c>
      <c r="V32" s="41">
        <v>2961</v>
      </c>
      <c r="W32" s="41">
        <v>630</v>
      </c>
      <c r="X32" s="41">
        <v>2331</v>
      </c>
      <c r="Y32" s="52">
        <v>48573</v>
      </c>
    </row>
    <row r="33" spans="1:25" s="15" customFormat="1" ht="15" customHeight="1">
      <c r="A33" s="42" t="s">
        <v>64</v>
      </c>
      <c r="B33" s="40" t="s">
        <v>36</v>
      </c>
      <c r="C33" s="41">
        <v>10175</v>
      </c>
      <c r="D33" s="41">
        <v>3187</v>
      </c>
      <c r="E33" s="41">
        <v>6988</v>
      </c>
      <c r="F33" s="41">
        <v>46356</v>
      </c>
      <c r="G33" s="41">
        <v>11085</v>
      </c>
      <c r="H33" s="41">
        <v>35271</v>
      </c>
      <c r="I33" s="48">
        <v>1019770</v>
      </c>
      <c r="J33" s="49">
        <v>9435</v>
      </c>
      <c r="K33" s="49">
        <v>3006</v>
      </c>
      <c r="L33" s="49">
        <v>6429</v>
      </c>
      <c r="M33" s="49">
        <v>43020</v>
      </c>
      <c r="N33" s="49">
        <v>10364</v>
      </c>
      <c r="O33" s="49">
        <v>32656</v>
      </c>
      <c r="P33" s="48">
        <v>965160</v>
      </c>
      <c r="Q33" s="42" t="s">
        <v>64</v>
      </c>
      <c r="R33" s="40" t="s">
        <v>36</v>
      </c>
      <c r="S33" s="41">
        <v>740</v>
      </c>
      <c r="T33" s="41">
        <v>181</v>
      </c>
      <c r="U33" s="41">
        <v>559</v>
      </c>
      <c r="V33" s="41">
        <v>3336</v>
      </c>
      <c r="W33" s="41">
        <v>721</v>
      </c>
      <c r="X33" s="41">
        <v>2615</v>
      </c>
      <c r="Y33" s="52">
        <v>54610</v>
      </c>
    </row>
    <row r="34" spans="1:25" s="15" customFormat="1" ht="15" customHeight="1">
      <c r="A34" s="42" t="s">
        <v>65</v>
      </c>
      <c r="B34" s="40" t="s">
        <v>37</v>
      </c>
      <c r="C34" s="41">
        <v>8511</v>
      </c>
      <c r="D34" s="41">
        <v>2419</v>
      </c>
      <c r="E34" s="41">
        <v>6092</v>
      </c>
      <c r="F34" s="41">
        <v>44372</v>
      </c>
      <c r="G34" s="41">
        <v>11162</v>
      </c>
      <c r="H34" s="41">
        <v>33210</v>
      </c>
      <c r="I34" s="48">
        <v>982032</v>
      </c>
      <c r="J34" s="49">
        <v>7893</v>
      </c>
      <c r="K34" s="49">
        <v>2247</v>
      </c>
      <c r="L34" s="49">
        <v>5646</v>
      </c>
      <c r="M34" s="49">
        <v>40952</v>
      </c>
      <c r="N34" s="49">
        <v>10383</v>
      </c>
      <c r="O34" s="49">
        <v>30569</v>
      </c>
      <c r="P34" s="48">
        <v>925121</v>
      </c>
      <c r="Q34" s="42" t="s">
        <v>65</v>
      </c>
      <c r="R34" s="40" t="s">
        <v>37</v>
      </c>
      <c r="S34" s="41">
        <v>618</v>
      </c>
      <c r="T34" s="41">
        <v>172</v>
      </c>
      <c r="U34" s="41">
        <v>446</v>
      </c>
      <c r="V34" s="41">
        <v>3420</v>
      </c>
      <c r="W34" s="41">
        <v>779</v>
      </c>
      <c r="X34" s="41">
        <v>2641</v>
      </c>
      <c r="Y34" s="52">
        <v>56911</v>
      </c>
    </row>
    <row r="35" spans="1:25" s="15" customFormat="1" ht="15" customHeight="1">
      <c r="A35" s="42" t="s">
        <v>66</v>
      </c>
      <c r="B35" s="40" t="s">
        <v>38</v>
      </c>
      <c r="C35" s="41">
        <v>7128</v>
      </c>
      <c r="D35" s="41">
        <v>2006</v>
      </c>
      <c r="E35" s="41">
        <v>5122</v>
      </c>
      <c r="F35" s="41">
        <v>42551</v>
      </c>
      <c r="G35" s="41">
        <v>10984</v>
      </c>
      <c r="H35" s="41">
        <v>31567</v>
      </c>
      <c r="I35" s="48">
        <v>948412</v>
      </c>
      <c r="J35" s="49">
        <v>6825</v>
      </c>
      <c r="K35" s="49">
        <v>1962</v>
      </c>
      <c r="L35" s="49">
        <v>4863</v>
      </c>
      <c r="M35" s="49">
        <v>39511</v>
      </c>
      <c r="N35" s="49">
        <v>10378</v>
      </c>
      <c r="O35" s="49">
        <v>29133</v>
      </c>
      <c r="P35" s="48">
        <v>896027</v>
      </c>
      <c r="Q35" s="42" t="s">
        <v>66</v>
      </c>
      <c r="R35" s="40" t="s">
        <v>38</v>
      </c>
      <c r="S35" s="41">
        <v>303</v>
      </c>
      <c r="T35" s="41">
        <v>44</v>
      </c>
      <c r="U35" s="41">
        <v>259</v>
      </c>
      <c r="V35" s="41">
        <v>3040</v>
      </c>
      <c r="W35" s="41">
        <v>606</v>
      </c>
      <c r="X35" s="41">
        <v>2434</v>
      </c>
      <c r="Y35" s="52">
        <v>52385</v>
      </c>
    </row>
    <row r="36" spans="1:25" s="15" customFormat="1" ht="15" customHeight="1">
      <c r="A36" s="42" t="s">
        <v>54</v>
      </c>
      <c r="B36" s="40" t="s">
        <v>27</v>
      </c>
      <c r="C36" s="41">
        <v>7930</v>
      </c>
      <c r="D36" s="41">
        <v>2339</v>
      </c>
      <c r="E36" s="41">
        <v>5591</v>
      </c>
      <c r="F36" s="41">
        <v>44425</v>
      </c>
      <c r="G36" s="41">
        <v>12116</v>
      </c>
      <c r="H36" s="41">
        <v>32309</v>
      </c>
      <c r="I36" s="48">
        <v>984781</v>
      </c>
      <c r="J36" s="49">
        <v>7354</v>
      </c>
      <c r="K36" s="49">
        <v>2173</v>
      </c>
      <c r="L36" s="49">
        <v>5181</v>
      </c>
      <c r="M36" s="49">
        <v>40861</v>
      </c>
      <c r="N36" s="49">
        <v>11253</v>
      </c>
      <c r="O36" s="49">
        <v>29608</v>
      </c>
      <c r="P36" s="48">
        <v>928650</v>
      </c>
      <c r="Q36" s="42" t="s">
        <v>54</v>
      </c>
      <c r="R36" s="40" t="s">
        <v>27</v>
      </c>
      <c r="S36" s="41">
        <v>576</v>
      </c>
      <c r="T36" s="41">
        <v>166</v>
      </c>
      <c r="U36" s="41">
        <v>410</v>
      </c>
      <c r="V36" s="41">
        <v>3564</v>
      </c>
      <c r="W36" s="41">
        <v>863</v>
      </c>
      <c r="X36" s="41">
        <v>2701</v>
      </c>
      <c r="Y36" s="52">
        <v>56131</v>
      </c>
    </row>
    <row r="37" spans="1:25" s="15" customFormat="1" ht="21.95" customHeight="1">
      <c r="A37" s="12" t="s">
        <v>21</v>
      </c>
      <c r="B37" s="11"/>
      <c r="C37" s="36">
        <v>11.25</v>
      </c>
      <c r="D37" s="39">
        <v>16.600000000000001</v>
      </c>
      <c r="E37" s="39">
        <v>9.16</v>
      </c>
      <c r="F37" s="39">
        <v>4.4000000000000004</v>
      </c>
      <c r="G37" s="39">
        <v>10.31</v>
      </c>
      <c r="H37" s="39">
        <v>2.35</v>
      </c>
      <c r="I37" s="43">
        <v>3.83</v>
      </c>
      <c r="J37" s="46">
        <v>7.75</v>
      </c>
      <c r="K37" s="46">
        <v>10.75</v>
      </c>
      <c r="L37" s="46">
        <v>6.54</v>
      </c>
      <c r="M37" s="46">
        <v>3.42</v>
      </c>
      <c r="N37" s="46">
        <v>8.43</v>
      </c>
      <c r="O37" s="46">
        <v>1.63</v>
      </c>
      <c r="P37" s="43">
        <v>3.64</v>
      </c>
      <c r="Q37" s="12" t="s">
        <v>21</v>
      </c>
      <c r="R37" s="11"/>
      <c r="S37" s="36">
        <v>90.1</v>
      </c>
      <c r="T37" s="39">
        <v>277.27</v>
      </c>
      <c r="U37" s="39">
        <v>58.3</v>
      </c>
      <c r="V37" s="39">
        <v>17.239999999999998</v>
      </c>
      <c r="W37" s="39">
        <v>42.41</v>
      </c>
      <c r="X37" s="39">
        <v>10.97</v>
      </c>
      <c r="Y37" s="50">
        <v>7.15</v>
      </c>
    </row>
    <row r="38" spans="1:25" s="15" customFormat="1" ht="33" customHeight="1">
      <c r="A38" s="12" t="s">
        <v>22</v>
      </c>
      <c r="B38" s="11"/>
      <c r="C38" s="37">
        <v>1.03</v>
      </c>
      <c r="D38" s="37">
        <v>4</v>
      </c>
      <c r="E38" s="37">
        <v>-0.16</v>
      </c>
      <c r="F38" s="37">
        <v>0.59</v>
      </c>
      <c r="G38" s="37">
        <v>-1.1299999999999999</v>
      </c>
      <c r="H38" s="37">
        <v>1.25</v>
      </c>
      <c r="I38" s="44">
        <v>3.22</v>
      </c>
      <c r="J38" s="47">
        <v>-0.01</v>
      </c>
      <c r="K38" s="47">
        <v>3.13</v>
      </c>
      <c r="L38" s="47">
        <v>-1.28</v>
      </c>
      <c r="M38" s="47">
        <v>-0.28999999999999998</v>
      </c>
      <c r="N38" s="47">
        <v>-2.2999999999999998</v>
      </c>
      <c r="O38" s="47">
        <v>0.5</v>
      </c>
      <c r="P38" s="44">
        <v>2.7</v>
      </c>
      <c r="Q38" s="12" t="s">
        <v>22</v>
      </c>
      <c r="R38" s="11"/>
      <c r="S38" s="37">
        <v>16.600000000000001</v>
      </c>
      <c r="T38" s="37">
        <v>16.899999999999999</v>
      </c>
      <c r="U38" s="37">
        <v>16.48</v>
      </c>
      <c r="V38" s="37">
        <v>11.9</v>
      </c>
      <c r="W38" s="37">
        <v>17.260000000000002</v>
      </c>
      <c r="X38" s="37">
        <v>10.29</v>
      </c>
      <c r="Y38" s="51">
        <v>12.78</v>
      </c>
    </row>
    <row r="39" spans="1:25" ht="33" customHeight="1" thickBot="1">
      <c r="A39" s="12" t="s">
        <v>23</v>
      </c>
      <c r="B39" s="11"/>
      <c r="C39" s="38">
        <v>-2.33</v>
      </c>
      <c r="D39" s="38">
        <v>-2.4300000000000002</v>
      </c>
      <c r="E39" s="38">
        <v>-2.2999999999999998</v>
      </c>
      <c r="F39" s="38">
        <v>-0.34</v>
      </c>
      <c r="G39" s="38">
        <v>-2.35</v>
      </c>
      <c r="H39" s="38">
        <v>0.34</v>
      </c>
      <c r="I39" s="45">
        <v>2.7</v>
      </c>
      <c r="J39" s="38">
        <v>-2.59</v>
      </c>
      <c r="K39" s="38">
        <v>-2.5099999999999998</v>
      </c>
      <c r="L39" s="38">
        <v>-2.63</v>
      </c>
      <c r="M39" s="38">
        <v>-0.71</v>
      </c>
      <c r="N39" s="38">
        <v>-2.81</v>
      </c>
      <c r="O39" s="38">
        <v>0.01</v>
      </c>
      <c r="P39" s="45">
        <v>2.33</v>
      </c>
      <c r="Q39" s="12" t="s">
        <v>23</v>
      </c>
      <c r="R39" s="11"/>
      <c r="S39" s="38">
        <v>1.34</v>
      </c>
      <c r="T39" s="38">
        <v>-1.18</v>
      </c>
      <c r="U39" s="38">
        <v>2.2000000000000002</v>
      </c>
      <c r="V39" s="38">
        <v>4.37</v>
      </c>
      <c r="W39" s="38">
        <v>4.63</v>
      </c>
      <c r="X39" s="38">
        <v>4.29</v>
      </c>
      <c r="Y39" s="45">
        <v>9.15</v>
      </c>
    </row>
    <row r="40" spans="1:25" ht="18" customHeight="1">
      <c r="A40" s="10" t="s">
        <v>7</v>
      </c>
      <c r="B40" s="10"/>
      <c r="C40" s="10"/>
      <c r="D40" s="10"/>
      <c r="E40" s="10"/>
      <c r="F40" s="10"/>
      <c r="G40" s="10"/>
      <c r="H40" s="10"/>
      <c r="I40" s="61" t="s">
        <v>9</v>
      </c>
      <c r="J40" s="62"/>
      <c r="K40" s="62"/>
      <c r="L40" s="62"/>
      <c r="M40" s="62"/>
      <c r="N40" s="62"/>
      <c r="O40" s="62"/>
      <c r="P40" s="62"/>
      <c r="Q40" s="10"/>
      <c r="R40" s="10"/>
      <c r="S40" s="10"/>
      <c r="T40" s="10"/>
      <c r="U40" s="10"/>
      <c r="V40" s="10"/>
      <c r="W40" s="10"/>
      <c r="X40" s="10"/>
      <c r="Y40" s="10"/>
    </row>
    <row r="41" spans="1:25" ht="90" customHeight="1">
      <c r="A41" s="13" t="str">
        <f>SUBSTITUTE(A47,CHAR(10),CHAR(10)&amp;"　　　　　")</f>
        <v>說　　明：1.依據就業保險法，勞工育嬰留職停薪津貼，以被保險人育嬰留職停薪之當月起前6個月平均月投保薪資60％
　　　　　   計算，於被保險人育嬰留職停薪期間，按月發給津貼，每一子女合計最長發給6個月，本項津貼自98年5月1日
　　　　　   起施行。
　　　　　2.公教人員保險法之育嬰留職停薪津貼自98年8月1日起施行。</v>
      </c>
      <c r="B41" s="13"/>
      <c r="C41" s="13"/>
      <c r="D41" s="13"/>
      <c r="E41" s="13"/>
      <c r="F41" s="13"/>
      <c r="G41" s="13"/>
      <c r="H41" s="13"/>
      <c r="I41" s="63" t="str">
        <f>SUBSTITUTE(A48,CHAR(10),CHAR(10)&amp;"　　   ")</f>
        <v>Note：1.According to the Employment Insurance Act,  parental leave allowance should be 60% of the insured person's average insured 
　　      monthly salary in the six months right before the parental leave without pay takes effect. An insured person on parental leave 
　　      without pay shall be given an allowance for up to six months per child. The parental leave allowance is effective as of 
　　      May 1st, 2009.
　　   2.Parental leave allowance of the insurance program for civil servants and teachers is effective as of August 1st, 2009.</v>
      </c>
      <c r="J41" s="63"/>
      <c r="K41" s="63"/>
      <c r="L41" s="63"/>
      <c r="M41" s="63"/>
      <c r="N41" s="63"/>
      <c r="O41" s="63"/>
      <c r="P41" s="63"/>
      <c r="Q41" s="14"/>
      <c r="R41" s="14"/>
      <c r="S41" s="14"/>
      <c r="T41" s="14"/>
      <c r="U41" s="14"/>
      <c r="V41" s="14"/>
      <c r="W41" s="14"/>
      <c r="X41" s="14"/>
      <c r="Y41" s="14"/>
    </row>
    <row r="42" spans="1:25" ht="11.25" customHeight="1">
      <c r="A42" s="13"/>
      <c r="B42" s="13"/>
      <c r="C42" s="13"/>
      <c r="D42" s="13"/>
      <c r="E42" s="13"/>
      <c r="F42" s="13"/>
      <c r="G42" s="13"/>
      <c r="H42" s="13"/>
      <c r="I42" s="63"/>
      <c r="J42" s="63"/>
      <c r="K42" s="63"/>
      <c r="L42" s="63"/>
      <c r="M42" s="63"/>
      <c r="N42" s="63"/>
      <c r="O42" s="63"/>
      <c r="P42" s="63"/>
      <c r="Q42" s="13"/>
      <c r="R42" s="13"/>
      <c r="S42" s="13"/>
      <c r="T42" s="13"/>
      <c r="U42" s="13"/>
      <c r="V42" s="13"/>
      <c r="W42" s="13"/>
      <c r="X42" s="13"/>
      <c r="Y42" s="13"/>
    </row>
    <row r="43" spans="1:25">
      <c r="A43" s="34"/>
      <c r="B43" s="34"/>
      <c r="Q43" s="34"/>
      <c r="R43" s="34"/>
    </row>
    <row r="44" spans="1:25">
      <c r="A44" s="34"/>
      <c r="B44" s="34"/>
      <c r="Q44" s="34"/>
      <c r="R44" s="34"/>
    </row>
    <row r="47" spans="1:25" ht="241.5" hidden="1">
      <c r="A47" s="35" t="s">
        <v>24</v>
      </c>
      <c r="Q47" s="26"/>
    </row>
    <row r="48" spans="1:25" ht="388.5" hidden="1">
      <c r="A48" s="35" t="s">
        <v>8</v>
      </c>
      <c r="Q48" s="26"/>
    </row>
  </sheetData>
  <mergeCells count="36">
    <mergeCell ref="A37:B37"/>
    <mergeCell ref="A38:B38"/>
    <mergeCell ref="Q4:R7"/>
    <mergeCell ref="I5:I7"/>
    <mergeCell ref="I2:P2"/>
    <mergeCell ref="J5:L5"/>
    <mergeCell ref="J4:P4"/>
    <mergeCell ref="P5:P7"/>
    <mergeCell ref="Q2:Y2"/>
    <mergeCell ref="A1:H1"/>
    <mergeCell ref="C5:E5"/>
    <mergeCell ref="F5:H5"/>
    <mergeCell ref="C4:H4"/>
    <mergeCell ref="A4:B7"/>
    <mergeCell ref="A2:H2"/>
    <mergeCell ref="A42:H42"/>
    <mergeCell ref="I40:P40"/>
    <mergeCell ref="I42:P42"/>
    <mergeCell ref="A39:B39"/>
    <mergeCell ref="A41:H41"/>
    <mergeCell ref="I41:P41"/>
    <mergeCell ref="A40:H40"/>
    <mergeCell ref="I1:P1"/>
    <mergeCell ref="M5:O5"/>
    <mergeCell ref="S5:U5"/>
    <mergeCell ref="V5:X5"/>
    <mergeCell ref="Y5:Y7"/>
    <mergeCell ref="Q1:Y1"/>
    <mergeCell ref="W3:Y3"/>
    <mergeCell ref="S4:Y4"/>
    <mergeCell ref="Q41:Y41"/>
    <mergeCell ref="Q42:Y42"/>
    <mergeCell ref="Q37:R37"/>
    <mergeCell ref="Q38:R38"/>
    <mergeCell ref="Q39:R39"/>
    <mergeCell ref="Q40:Y40"/>
  </mergeCells>
  <phoneticPr fontId="1" type="noConversion"/>
  <printOptions horizontalCentered="1"/>
  <pageMargins left="0.78740157480314965" right="0.78740157480314965" top="0.39370078740157483" bottom="0.78740157480314965" header="0" footer="0"/>
  <pageSetup paperSize="9" firstPageNumber="72"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4090</vt:lpstr>
      <vt:lpstr>'4090'!Print_Area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2023-06-26T05:57:43Z</cp:lastPrinted>
  <dcterms:created xsi:type="dcterms:W3CDTF">2005-01-26T03:51:16Z</dcterms:created>
  <dcterms:modified xsi:type="dcterms:W3CDTF">2025-08-29T01:09:16Z</dcterms:modified>
</cp:coreProperties>
</file>