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hirakami\Desktop\公務統計\31日上傳NEW\"/>
    </mc:Choice>
  </mc:AlternateContent>
  <xr:revisionPtr revIDLastSave="0" documentId="13_ncr:1_{46A9C24C-CF84-4668-8D41-A2C7F088046A}" xr6:coauthVersionLast="47" xr6:coauthVersionMax="47" xr10:uidLastSave="{00000000-0000-0000-0000-000000000000}"/>
  <bookViews>
    <workbookView xWindow="10515" yWindow="1260" windowWidth="17130" windowHeight="13440" xr2:uid="{00000000-000D-0000-FFFF-FFFF00000000}"/>
  </bookViews>
  <sheets>
    <sheet name="5020" sheetId="1" r:id="rId1"/>
  </sheets>
  <definedNames>
    <definedName name="_xlnm.Print_Area" localSheetId="0">'5020'!$A$1:$I$25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24" i="1" l="1"/>
  <c r="A24" i="1"/>
  <c r="G23" i="1"/>
</calcChain>
</file>

<file path=xl/sharedStrings.xml><?xml version="1.0" encoding="utf-8"?>
<sst xmlns="http://schemas.openxmlformats.org/spreadsheetml/2006/main" count="39" uniqueCount="39">
  <si>
    <t>表 5-2 勞工志願服務概況</t>
  </si>
  <si>
    <t>Table 5-2 Status of Labor Volunteer Services</t>
  </si>
  <si>
    <t>資料來源：勞動部勞動福祉退休司、縣市政府勞工行政單位、科技產業園區、科學園區。</t>
  </si>
  <si>
    <t>說　　明：自99年起，本部志願服務資料包含所屬單位。</t>
  </si>
  <si>
    <t>本年與上年比較(％)
Change from last period</t>
  </si>
  <si>
    <t>志工隊數
 (隊)</t>
  </si>
  <si>
    <t>Number of 
Volunteer Teams
(Team)</t>
  </si>
  <si>
    <t>男</t>
  </si>
  <si>
    <t>女</t>
  </si>
  <si>
    <t>Male</t>
  </si>
  <si>
    <t>Female</t>
  </si>
  <si>
    <t>教育訓練總時數
(小時)</t>
  </si>
  <si>
    <t>服務總時數
(小時)</t>
  </si>
  <si>
    <t>服務總人次
(人次)</t>
  </si>
  <si>
    <t>Servicing person-cases
(Person-case)</t>
  </si>
  <si>
    <t>Education training hours
(Hour)</t>
  </si>
  <si>
    <t>Servicing hours
(Hour)</t>
  </si>
  <si>
    <t>年　　　別
Year</t>
  </si>
  <si>
    <t>Note：The volunteer services of MOL contained the subsidiary units of MOL since 2010.</t>
  </si>
  <si>
    <t>Source：The Department of Employment Welfare and Retirement, MOL , the administration agencies of labor affairs in county(city)
government, Technology Industrial Park and Science Parks.</t>
  </si>
  <si>
    <t>總　　計</t>
  </si>
  <si>
    <t>Grand total</t>
  </si>
  <si>
    <t>志工人數 (人)</t>
  </si>
  <si>
    <t>Number of Volunteers (Person)</t>
  </si>
  <si>
    <t xml:space="preserve"> 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</si>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</sst>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(* #,##0_);_(* \(#,##0\);_(* &quot;-&quot;_);_(@_)"/>
    <numFmt numFmtId="177" formatCode="###,##0.00"/>
    <numFmt numFmtId="178" formatCode="##,###,##0"/>
    <numFmt numFmtId="179" formatCode="##,###,##0;\-##,###,##0;&quot;－&quot;"/>
  </numFmts>
  <fonts count="28">
    <font>
      <sz val="12"/>
      <name val="新細明體"/>
      <charset val="136"/>
    </font>
    <font>
      <sz val="9"/>
      <name val="新細明體"/>
      <charset val="136"/>
    </font>
    <font>
      <sz val="11"/>
      <name val="新細明體"/>
      <charset val="136"/>
    </font>
    <font>
      <sz val="11"/>
      <name val="標楷體"/>
      <charset val="136"/>
    </font>
    <font>
      <sz val="12"/>
      <name val="新細明體"/>
      <charset val="136"/>
    </font>
    <font>
      <sz val="10"/>
      <name val="標楷體"/>
      <charset val="136"/>
    </font>
    <font>
      <sz val="10"/>
      <name val="新細明體"/>
      <charset val="136"/>
    </font>
    <font>
      <sz val="12"/>
      <name val="Times New Roman"/>
    </font>
    <font>
      <sz val="8.25"/>
      <name val="新細明體"/>
      <charset val="136"/>
    </font>
    <font>
      <sz val="8.5"/>
      <name val="新細明體"/>
      <charset val="136"/>
    </font>
    <font>
      <sz val="12"/>
      <color theme="1"/>
      <name val="新細明體"/>
      <charset val="136"/>
      <scheme val="minor"/>
    </font>
    <font>
      <sz val="12"/>
      <color theme="0"/>
      <name val="新細明體"/>
      <charset val="136"/>
      <scheme val="minor"/>
    </font>
    <font>
      <sz val="12"/>
      <color rgb="FF9C6500"/>
      <name val="新細明體"/>
      <charset val="136"/>
      <scheme val="minor"/>
    </font>
    <font>
      <b/>
      <sz val="12"/>
      <color theme="1"/>
      <name val="新細明體"/>
      <charset val="136"/>
      <scheme val="minor"/>
    </font>
    <font>
      <sz val="12"/>
      <color rgb="FF006100"/>
      <name val="新細明體"/>
      <charset val="136"/>
      <scheme val="minor"/>
    </font>
    <font>
      <b/>
      <sz val="12"/>
      <color rgb="FFFA7D00"/>
      <name val="新細明體"/>
      <charset val="136"/>
      <scheme val="minor"/>
    </font>
    <font>
      <sz val="12"/>
      <color rgb="FFFA7D00"/>
      <name val="新細明體"/>
      <charset val="136"/>
      <scheme val="minor"/>
    </font>
    <font>
      <i/>
      <sz val="12"/>
      <color rgb="FF7F7F7F"/>
      <name val="新細明體"/>
      <charset val="136"/>
      <scheme val="minor"/>
    </font>
    <font>
      <b/>
      <sz val="18"/>
      <color theme="3"/>
      <name val="新細明體"/>
      <charset val="136"/>
      <scheme val="major"/>
    </font>
    <font>
      <b/>
      <sz val="15"/>
      <color theme="3"/>
      <name val="新細明體"/>
      <charset val="136"/>
      <scheme val="minor"/>
    </font>
    <font>
      <b/>
      <sz val="13"/>
      <color theme="3"/>
      <name val="新細明體"/>
      <charset val="136"/>
      <scheme val="minor"/>
    </font>
    <font>
      <b/>
      <sz val="11"/>
      <color theme="3"/>
      <name val="新細明體"/>
      <charset val="136"/>
      <scheme val="minor"/>
    </font>
    <font>
      <sz val="12"/>
      <color rgb="FF3F3F76"/>
      <name val="新細明體"/>
      <charset val="136"/>
      <scheme val="minor"/>
    </font>
    <font>
      <b/>
      <sz val="12"/>
      <color rgb="FF3F3F3F"/>
      <name val="新細明體"/>
      <charset val="136"/>
      <scheme val="minor"/>
    </font>
    <font>
      <b/>
      <sz val="12"/>
      <color theme="0"/>
      <name val="新細明體"/>
      <charset val="136"/>
      <scheme val="minor"/>
    </font>
    <font>
      <sz val="12"/>
      <color rgb="FF9C0006"/>
      <name val="新細明體"/>
      <charset val="136"/>
      <scheme val="minor"/>
    </font>
    <font>
      <sz val="12"/>
      <color rgb="FFFF0000"/>
      <name val="新細明體"/>
      <charset val="136"/>
      <scheme val="minor"/>
    </font>
    <font>
      <sz val="10"/>
      <name val="新細明體"/>
      <family val="1"/>
      <charset val="136"/>
    </font>
  </fonts>
  <fills count="34">
    <fill>
      <patternFill patternType="none"/>
    </fill>
    <fill>
      <patternFill patternType="gray125"/>
    </fill>
    <fill>
      <patternFill patternType="none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</fills>
  <borders count="33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2" borderId="0">
      <alignment vertical="center"/>
    </xf>
    <xf numFmtId="0" fontId="10" fillId="3" borderId="0" applyNumberFormat="0" applyAlignment="0" applyProtection="0">
      <alignment vertical="center"/>
    </xf>
    <xf numFmtId="0" fontId="10" fillId="4" borderId="0" applyNumberFormat="0" applyAlignment="0" applyProtection="0">
      <alignment vertical="center"/>
    </xf>
    <xf numFmtId="0" fontId="10" fillId="5" borderId="0" applyNumberFormat="0" applyAlignment="0" applyProtection="0">
      <alignment vertical="center"/>
    </xf>
    <xf numFmtId="0" fontId="10" fillId="6" borderId="0" applyNumberFormat="0" applyAlignment="0" applyProtection="0">
      <alignment vertical="center"/>
    </xf>
    <xf numFmtId="0" fontId="10" fillId="7" borderId="0" applyNumberFormat="0" applyAlignment="0" applyProtection="0">
      <alignment vertical="center"/>
    </xf>
    <xf numFmtId="0" fontId="10" fillId="8" borderId="0" applyNumberFormat="0" applyAlignment="0" applyProtection="0">
      <alignment vertical="center"/>
    </xf>
    <xf numFmtId="0" fontId="10" fillId="9" borderId="0" applyNumberFormat="0" applyAlignment="0" applyProtection="0">
      <alignment vertical="center"/>
    </xf>
    <xf numFmtId="0" fontId="10" fillId="10" borderId="0" applyNumberFormat="0" applyAlignment="0" applyProtection="0">
      <alignment vertical="center"/>
    </xf>
    <xf numFmtId="0" fontId="10" fillId="11" borderId="0" applyNumberFormat="0" applyAlignment="0" applyProtection="0">
      <alignment vertical="center"/>
    </xf>
    <xf numFmtId="0" fontId="10" fillId="12" borderId="0" applyNumberFormat="0" applyAlignment="0" applyProtection="0">
      <alignment vertical="center"/>
    </xf>
    <xf numFmtId="0" fontId="10" fillId="13" borderId="0" applyNumberFormat="0" applyAlignment="0" applyProtection="0">
      <alignment vertical="center"/>
    </xf>
    <xf numFmtId="0" fontId="10" fillId="14" borderId="0" applyNumberFormat="0" applyAlignment="0" applyProtection="0">
      <alignment vertical="center"/>
    </xf>
    <xf numFmtId="0" fontId="11" fillId="15" borderId="0" applyNumberFormat="0" applyAlignment="0" applyProtection="0">
      <alignment vertical="center"/>
    </xf>
    <xf numFmtId="0" fontId="11" fillId="16" borderId="0" applyNumberFormat="0" applyAlignment="0" applyProtection="0">
      <alignment vertical="center"/>
    </xf>
    <xf numFmtId="0" fontId="11" fillId="17" borderId="0" applyNumberFormat="0" applyAlignment="0" applyProtection="0">
      <alignment vertical="center"/>
    </xf>
    <xf numFmtId="0" fontId="11" fillId="18" borderId="0" applyNumberFormat="0" applyAlignment="0" applyProtection="0">
      <alignment vertical="center"/>
    </xf>
    <xf numFmtId="0" fontId="11" fillId="19" borderId="0" applyNumberFormat="0" applyAlignment="0" applyProtection="0">
      <alignment vertical="center"/>
    </xf>
    <xf numFmtId="0" fontId="11" fillId="20" borderId="0" applyNumberFormat="0" applyAlignment="0" applyProtection="0">
      <alignment vertical="center"/>
    </xf>
    <xf numFmtId="176" fontId="4" fillId="2" borderId="0" applyFont="0" applyAlignment="0" applyProtection="0">
      <alignment vertical="center"/>
    </xf>
    <xf numFmtId="0" fontId="12" fillId="21" borderId="0" applyNumberFormat="0" applyAlignment="0" applyProtection="0">
      <alignment vertical="center"/>
    </xf>
    <xf numFmtId="0" fontId="13" fillId="2" borderId="1" applyNumberFormat="0" applyAlignment="0" applyProtection="0">
      <alignment vertical="center"/>
    </xf>
    <xf numFmtId="0" fontId="14" fillId="22" borderId="0" applyNumberFormat="0" applyAlignment="0" applyProtection="0">
      <alignment vertical="center"/>
    </xf>
    <xf numFmtId="0" fontId="15" fillId="23" borderId="2" applyNumberFormat="0" applyAlignment="0" applyProtection="0">
      <alignment vertical="center"/>
    </xf>
    <xf numFmtId="0" fontId="16" fillId="2" borderId="3" applyNumberFormat="0" applyAlignment="0" applyProtection="0">
      <alignment vertical="center"/>
    </xf>
    <xf numFmtId="0" fontId="4" fillId="24" borderId="4" applyNumberFormat="0" applyFont="0" applyAlignment="0" applyProtection="0">
      <alignment vertical="center"/>
    </xf>
    <xf numFmtId="0" fontId="17" fillId="2" borderId="0" applyNumberFormat="0" applyAlignment="0" applyProtection="0">
      <alignment vertical="center"/>
    </xf>
    <xf numFmtId="0" fontId="11" fillId="25" borderId="0" applyNumberFormat="0" applyAlignment="0" applyProtection="0">
      <alignment vertical="center"/>
    </xf>
    <xf numFmtId="0" fontId="11" fillId="26" borderId="0" applyNumberFormat="0" applyAlignment="0" applyProtection="0">
      <alignment vertical="center"/>
    </xf>
    <xf numFmtId="0" fontId="11" fillId="27" borderId="0" applyNumberFormat="0" applyAlignment="0" applyProtection="0">
      <alignment vertical="center"/>
    </xf>
    <xf numFmtId="0" fontId="11" fillId="28" borderId="0" applyNumberFormat="0" applyAlignment="0" applyProtection="0">
      <alignment vertical="center"/>
    </xf>
    <xf numFmtId="0" fontId="11" fillId="29" borderId="0" applyNumberFormat="0" applyAlignment="0" applyProtection="0">
      <alignment vertical="center"/>
    </xf>
    <xf numFmtId="0" fontId="11" fillId="30" borderId="0" applyNumberFormat="0" applyAlignment="0" applyProtection="0">
      <alignment vertical="center"/>
    </xf>
    <xf numFmtId="0" fontId="18" fillId="2" borderId="0" applyNumberFormat="0" applyAlignment="0" applyProtection="0">
      <alignment vertical="center"/>
    </xf>
    <xf numFmtId="0" fontId="19" fillId="2" borderId="5" applyNumberFormat="0" applyAlignment="0" applyProtection="0">
      <alignment vertical="center"/>
    </xf>
    <xf numFmtId="0" fontId="20" fillId="2" borderId="6" applyNumberFormat="0" applyAlignment="0" applyProtection="0">
      <alignment vertical="center"/>
    </xf>
    <xf numFmtId="0" fontId="21" fillId="2" borderId="7" applyNumberFormat="0" applyAlignment="0" applyProtection="0">
      <alignment vertical="center"/>
    </xf>
    <xf numFmtId="0" fontId="21" fillId="2" borderId="0" applyNumberFormat="0" applyAlignment="0" applyProtection="0">
      <alignment vertical="center"/>
    </xf>
    <xf numFmtId="0" fontId="22" fillId="31" borderId="2" applyNumberFormat="0" applyAlignment="0" applyProtection="0">
      <alignment vertical="center"/>
    </xf>
    <xf numFmtId="0" fontId="23" fillId="23" borderId="8" applyNumberFormat="0" applyAlignment="0" applyProtection="0">
      <alignment vertical="center"/>
    </xf>
    <xf numFmtId="0" fontId="24" fillId="32" borderId="9" applyNumberFormat="0" applyAlignment="0" applyProtection="0">
      <alignment vertical="center"/>
    </xf>
    <xf numFmtId="0" fontId="25" fillId="33" borderId="0" applyNumberFormat="0" applyAlignment="0" applyProtection="0">
      <alignment vertical="center"/>
    </xf>
    <xf numFmtId="0" fontId="26" fillId="2" borderId="0" applyNumberFormat="0" applyAlignment="0" applyProtection="0">
      <alignment vertical="center"/>
    </xf>
  </cellStyleXfs>
  <cellXfs count="62">
    <xf numFmtId="0" fontId="0" fillId="2" borderId="0" xfId="0" applyNumberFormat="1" applyFont="1" applyFill="1" applyBorder="1" applyAlignment="1" applyProtection="1">
      <alignment vertical="center"/>
    </xf>
    <xf numFmtId="0" fontId="3" fillId="2" borderId="10" xfId="0" applyNumberFormat="1" applyFont="1" applyFill="1" applyBorder="1" applyAlignment="1" applyProtection="1">
      <alignment horizontal="right"/>
    </xf>
    <xf numFmtId="0" fontId="3" fillId="2" borderId="10" xfId="0" applyNumberFormat="1" applyFont="1" applyFill="1" applyBorder="1" applyAlignment="1" applyProtection="1">
      <alignment horizontal="left"/>
    </xf>
    <xf numFmtId="0" fontId="2" fillId="2" borderId="0" xfId="0" applyNumberFormat="1" applyFont="1" applyFill="1" applyBorder="1" applyAlignment="1" applyProtection="1">
      <alignment vertical="center"/>
    </xf>
    <xf numFmtId="0" fontId="3" fillId="2" borderId="0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/>
    <xf numFmtId="0" fontId="5" fillId="2" borderId="10" xfId="0" applyNumberFormat="1" applyFont="1" applyFill="1" applyBorder="1" applyAlignment="1" applyProtection="1">
      <alignment horizontal="right"/>
    </xf>
    <xf numFmtId="0" fontId="5" fillId="2" borderId="10" xfId="0" applyNumberFormat="1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vertical="center"/>
    </xf>
    <xf numFmtId="0" fontId="9" fillId="2" borderId="10" xfId="0" applyNumberFormat="1" applyFont="1" applyFill="1" applyBorder="1" applyAlignment="1" applyProtection="1">
      <alignment horizontal="right"/>
    </xf>
    <xf numFmtId="0" fontId="9" fillId="2" borderId="12" xfId="0" applyNumberFormat="1" applyFont="1" applyFill="1" applyBorder="1" applyAlignment="1" applyProtection="1">
      <alignment horizontal="center" vertical="center"/>
    </xf>
    <xf numFmtId="0" fontId="9" fillId="2" borderId="13" xfId="0" applyNumberFormat="1" applyFont="1" applyFill="1" applyBorder="1" applyAlignment="1" applyProtection="1">
      <alignment horizontal="center" vertical="center" wrapText="1"/>
    </xf>
    <xf numFmtId="0" fontId="9" fillId="2" borderId="0" xfId="0" applyNumberFormat="1" applyFont="1" applyFill="1" applyBorder="1" applyAlignment="1" applyProtection="1">
      <alignment vertical="center"/>
    </xf>
    <xf numFmtId="0" fontId="8" fillId="2" borderId="0" xfId="0" applyNumberFormat="1" applyFont="1" applyFill="1" applyBorder="1" applyAlignment="1" applyProtection="1">
      <alignment vertical="center"/>
    </xf>
    <xf numFmtId="0" fontId="8" fillId="2" borderId="0" xfId="0" applyNumberFormat="1" applyFont="1" applyFill="1" applyBorder="1" applyAlignment="1" applyProtection="1">
      <alignment horizontal="left" vertical="center" wrapText="1"/>
    </xf>
    <xf numFmtId="177" fontId="27" fillId="2" borderId="14" xfId="19" applyNumberFormat="1" applyFont="1" applyFill="1" applyBorder="1" applyAlignment="1" applyProtection="1">
      <alignment horizontal="right" vertical="center"/>
    </xf>
    <xf numFmtId="177" fontId="6" fillId="2" borderId="15" xfId="19" applyNumberFormat="1" applyFont="1" applyFill="1" applyBorder="1" applyAlignment="1" applyProtection="1">
      <alignment horizontal="right" vertical="center"/>
    </xf>
    <xf numFmtId="177" fontId="27" fillId="2" borderId="15" xfId="19" applyNumberFormat="1" applyFont="1" applyFill="1" applyBorder="1" applyAlignment="1" applyProtection="1">
      <alignment horizontal="right" vertical="center"/>
    </xf>
    <xf numFmtId="49" fontId="8" fillId="2" borderId="11" xfId="0" applyNumberFormat="1" applyFont="1" applyFill="1" applyBorder="1" applyAlignment="1" applyProtection="1">
      <alignment horizontal="left" vertical="center"/>
    </xf>
    <xf numFmtId="178" fontId="27" fillId="2" borderId="0" xfId="19" applyNumberFormat="1" applyFont="1" applyFill="1" applyBorder="1" applyAlignment="1" applyProtection="1">
      <alignment horizontal="right" vertical="center"/>
    </xf>
    <xf numFmtId="178" fontId="6" fillId="2" borderId="0" xfId="19" applyNumberFormat="1" applyFont="1" applyFill="1" applyBorder="1" applyAlignment="1" applyProtection="1">
      <alignment horizontal="right" vertical="center"/>
    </xf>
    <xf numFmtId="179" fontId="6" fillId="2" borderId="0" xfId="19" applyNumberFormat="1" applyFont="1" applyFill="1" applyBorder="1" applyAlignment="1" applyProtection="1">
      <alignment horizontal="right" vertical="center"/>
    </xf>
    <xf numFmtId="179" fontId="27" fillId="2" borderId="0" xfId="19" applyNumberFormat="1" applyFont="1" applyFill="1" applyBorder="1" applyAlignment="1" applyProtection="1">
      <alignment horizontal="right" vertical="center"/>
    </xf>
    <xf numFmtId="49" fontId="8" fillId="2" borderId="0" xfId="0" applyNumberFormat="1" applyFont="1" applyFill="1" applyBorder="1" applyAlignment="1" applyProtection="1">
      <alignment horizontal="center" vertical="center"/>
    </xf>
    <xf numFmtId="177" fontId="27" fillId="2" borderId="15" xfId="0" applyNumberFormat="1" applyFont="1" applyFill="1" applyBorder="1" applyAlignment="1" applyProtection="1">
      <alignment horizontal="right" vertical="center"/>
    </xf>
    <xf numFmtId="177" fontId="6" fillId="2" borderId="15" xfId="0" applyNumberFormat="1" applyFont="1" applyFill="1" applyBorder="1" applyAlignment="1" applyProtection="1">
      <alignment horizontal="right" vertical="center"/>
    </xf>
    <xf numFmtId="178" fontId="27" fillId="2" borderId="0" xfId="0" applyNumberFormat="1" applyFont="1" applyFill="1" applyBorder="1" applyAlignment="1" applyProtection="1">
      <alignment horizontal="right" vertical="center"/>
    </xf>
    <xf numFmtId="178" fontId="6" fillId="2" borderId="0" xfId="0" applyNumberFormat="1" applyFont="1" applyFill="1" applyBorder="1" applyAlignment="1" applyProtection="1">
      <alignment horizontal="right" vertical="center"/>
    </xf>
    <xf numFmtId="49" fontId="0" fillId="2" borderId="0" xfId="0" applyNumberFormat="1" applyFont="1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>
      <alignment vertical="center"/>
    </xf>
    <xf numFmtId="0" fontId="9" fillId="2" borderId="0" xfId="0" applyNumberFormat="1" applyFont="1" applyFill="1" applyBorder="1" applyAlignment="1" applyProtection="1">
      <alignment horizontal="center" vertical="center" wrapText="1"/>
    </xf>
    <xf numFmtId="0" fontId="9" fillId="2" borderId="11" xfId="0" applyNumberFormat="1" applyFont="1" applyFill="1" applyBorder="1" applyAlignment="1" applyProtection="1">
      <alignment horizontal="center" vertical="center" wrapText="1"/>
    </xf>
    <xf numFmtId="0" fontId="9" fillId="2" borderId="10" xfId="0" applyNumberFormat="1" applyFont="1" applyFill="1" applyBorder="1" applyAlignment="1" applyProtection="1">
      <alignment horizontal="center" vertical="center" wrapText="1"/>
    </xf>
    <xf numFmtId="0" fontId="9" fillId="2" borderId="19" xfId="0" applyNumberFormat="1" applyFont="1" applyFill="1" applyBorder="1" applyAlignment="1" applyProtection="1">
      <alignment horizontal="center" vertical="center" wrapText="1"/>
    </xf>
    <xf numFmtId="0" fontId="9" fillId="2" borderId="20" xfId="0" applyNumberFormat="1" applyFont="1" applyFill="1" applyBorder="1" applyAlignment="1" applyProtection="1">
      <alignment horizontal="center" vertical="center" wrapText="1"/>
    </xf>
    <xf numFmtId="0" fontId="9" fillId="2" borderId="21" xfId="0" applyNumberFormat="1" applyFont="1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>
      <alignment horizontal="center" vertical="center"/>
    </xf>
    <xf numFmtId="0" fontId="8" fillId="2" borderId="22" xfId="0" applyNumberFormat="1" applyFont="1" applyFill="1" applyBorder="1" applyAlignment="1" applyProtection="1">
      <alignment horizontal="center" vertical="center" wrapText="1"/>
    </xf>
    <xf numFmtId="0" fontId="8" fillId="2" borderId="20" xfId="0" applyNumberFormat="1" applyFont="1" applyFill="1" applyBorder="1" applyAlignment="1" applyProtection="1">
      <alignment horizontal="center" vertical="center" wrapText="1"/>
    </xf>
    <xf numFmtId="0" fontId="8" fillId="2" borderId="0" xfId="0" applyNumberFormat="1" applyFont="1" applyFill="1" applyBorder="1" applyAlignment="1" applyProtection="1">
      <alignment horizontal="left" vertical="center" wrapText="1"/>
    </xf>
    <xf numFmtId="0" fontId="9" fillId="2" borderId="26" xfId="0" applyNumberFormat="1" applyFont="1" applyFill="1" applyBorder="1" applyAlignment="1" applyProtection="1">
      <alignment horizontal="center" vertical="center" wrapText="1"/>
    </xf>
    <xf numFmtId="0" fontId="9" fillId="2" borderId="27" xfId="0" applyNumberFormat="1" applyFont="1" applyFill="1" applyBorder="1" applyAlignment="1" applyProtection="1">
      <alignment horizontal="center" vertical="center"/>
    </xf>
    <xf numFmtId="0" fontId="9" fillId="2" borderId="28" xfId="0" applyNumberFormat="1" applyFont="1" applyFill="1" applyBorder="1" applyAlignment="1" applyProtection="1">
      <alignment horizontal="center" vertical="center" wrapText="1"/>
    </xf>
    <xf numFmtId="0" fontId="9" fillId="2" borderId="26" xfId="0" applyNumberFormat="1" applyFont="1" applyFill="1" applyBorder="1" applyAlignment="1" applyProtection="1">
      <alignment horizontal="center" vertical="center"/>
    </xf>
    <xf numFmtId="0" fontId="9" fillId="2" borderId="29" xfId="0" applyNumberFormat="1" applyFont="1" applyFill="1" applyBorder="1" applyAlignment="1" applyProtection="1">
      <alignment horizontal="right" vertical="center" wrapText="1"/>
    </xf>
    <xf numFmtId="0" fontId="9" fillId="2" borderId="0" xfId="0" applyNumberFormat="1" applyFont="1" applyFill="1" applyBorder="1" applyAlignment="1" applyProtection="1">
      <alignment horizontal="right" vertical="center"/>
    </xf>
    <xf numFmtId="0" fontId="9" fillId="2" borderId="16" xfId="0" applyNumberFormat="1" applyFont="1" applyFill="1" applyBorder="1" applyAlignment="1" applyProtection="1">
      <alignment horizontal="left" vertical="top" wrapText="1"/>
    </xf>
    <xf numFmtId="0" fontId="9" fillId="2" borderId="0" xfId="0" applyNumberFormat="1" applyFont="1" applyFill="1" applyBorder="1" applyAlignment="1" applyProtection="1">
      <alignment horizontal="left" vertical="top" wrapText="1"/>
    </xf>
    <xf numFmtId="0" fontId="9" fillId="2" borderId="17" xfId="0" applyNumberFormat="1" applyFont="1" applyFill="1" applyBorder="1" applyAlignment="1" applyProtection="1">
      <alignment horizontal="center" vertical="center" wrapText="1"/>
    </xf>
    <xf numFmtId="0" fontId="9" fillId="2" borderId="13" xfId="0" applyNumberFormat="1" applyFont="1" applyFill="1" applyBorder="1" applyAlignment="1" applyProtection="1">
      <alignment horizontal="center" vertical="center" wrapText="1"/>
    </xf>
    <xf numFmtId="0" fontId="8" fillId="2" borderId="15" xfId="0" applyNumberFormat="1" applyFont="1" applyFill="1" applyBorder="1" applyAlignment="1" applyProtection="1">
      <alignment horizontal="left" vertical="center" wrapText="1"/>
    </xf>
    <xf numFmtId="0" fontId="8" fillId="2" borderId="18" xfId="0" applyNumberFormat="1" applyFont="1" applyFill="1" applyBorder="1" applyAlignment="1" applyProtection="1">
      <alignment horizontal="left" vertical="center" wrapText="1"/>
    </xf>
    <xf numFmtId="0" fontId="8" fillId="2" borderId="16" xfId="0" applyNumberFormat="1" applyFont="1" applyFill="1" applyBorder="1" applyAlignment="1" applyProtection="1">
      <alignment horizontal="left" vertical="top"/>
    </xf>
    <xf numFmtId="0" fontId="8" fillId="2" borderId="0" xfId="0" applyNumberFormat="1" applyFont="1" applyFill="1" applyBorder="1" applyAlignment="1" applyProtection="1">
      <alignment horizontal="left" vertical="top" wrapText="1"/>
    </xf>
    <xf numFmtId="0" fontId="9" fillId="2" borderId="16" xfId="0" applyNumberFormat="1" applyFont="1" applyFill="1" applyBorder="1" applyAlignment="1" applyProtection="1">
      <alignment horizontal="left" vertical="center" wrapText="1" indent="2"/>
    </xf>
    <xf numFmtId="0" fontId="9" fillId="2" borderId="30" xfId="0" applyNumberFormat="1" applyFont="1" applyFill="1" applyBorder="1" applyAlignment="1" applyProtection="1">
      <alignment horizontal="left" vertical="center" indent="2"/>
    </xf>
    <xf numFmtId="0" fontId="0" fillId="2" borderId="31" xfId="0" applyNumberFormat="1" applyFont="1" applyFill="1" applyBorder="1" applyAlignment="1" applyProtection="1">
      <alignment horizontal="left" vertical="center" indent="2"/>
    </xf>
    <xf numFmtId="0" fontId="0" fillId="2" borderId="32" xfId="0" applyNumberFormat="1" applyFont="1" applyFill="1" applyBorder="1" applyAlignment="1" applyProtection="1">
      <alignment horizontal="left" vertical="center" indent="2"/>
    </xf>
    <xf numFmtId="0" fontId="8" fillId="2" borderId="23" xfId="0" applyNumberFormat="1" applyFont="1" applyFill="1" applyBorder="1" applyAlignment="1" applyProtection="1">
      <alignment horizontal="center" vertical="center" wrapText="1"/>
    </xf>
    <xf numFmtId="0" fontId="8" fillId="2" borderId="24" xfId="0" applyNumberFormat="1" applyFont="1" applyFill="1" applyBorder="1" applyAlignment="1" applyProtection="1">
      <alignment horizontal="center" vertical="center" wrapText="1"/>
    </xf>
    <xf numFmtId="0" fontId="9" fillId="2" borderId="24" xfId="0" applyNumberFormat="1" applyFont="1" applyFill="1" applyBorder="1" applyAlignment="1" applyProtection="1">
      <alignment horizontal="center" vertical="center" wrapText="1"/>
    </xf>
    <xf numFmtId="0" fontId="9" fillId="2" borderId="25" xfId="0" applyNumberFormat="1" applyFont="1" applyFill="1" applyBorder="1" applyAlignment="1" applyProtection="1">
      <alignment horizontal="center" vertical="center" wrapText="1"/>
    </xf>
  </cellXfs>
  <cellStyles count="43">
    <cellStyle name="20% - 輔色1" xfId="1" xr:uid="{00000000-0005-0000-0000-000000000000}"/>
    <cellStyle name="20% - 輔色2" xfId="2" xr:uid="{00000000-0005-0000-0000-000001000000}"/>
    <cellStyle name="20% - 輔色3" xfId="3" xr:uid="{00000000-0005-0000-0000-000002000000}"/>
    <cellStyle name="20% - 輔色4" xfId="4" xr:uid="{00000000-0005-0000-0000-000003000000}"/>
    <cellStyle name="20% - 輔色5" xfId="5" xr:uid="{00000000-0005-0000-0000-000004000000}"/>
    <cellStyle name="20% - 輔色6" xfId="6" xr:uid="{00000000-0005-0000-0000-000005000000}"/>
    <cellStyle name="40% - 輔色1" xfId="7" xr:uid="{00000000-0005-0000-0000-000006000000}"/>
    <cellStyle name="40% - 輔色2" xfId="8" xr:uid="{00000000-0005-0000-0000-000007000000}"/>
    <cellStyle name="40% - 輔色3" xfId="9" xr:uid="{00000000-0005-0000-0000-000008000000}"/>
    <cellStyle name="40% - 輔色4" xfId="10" xr:uid="{00000000-0005-0000-0000-000009000000}"/>
    <cellStyle name="40% - 輔色5" xfId="11" xr:uid="{00000000-0005-0000-0000-00000A000000}"/>
    <cellStyle name="40% - 輔色6" xfId="12" xr:uid="{00000000-0005-0000-0000-00000B000000}"/>
    <cellStyle name="60% - 輔色1" xfId="13" xr:uid="{00000000-0005-0000-0000-00000C000000}"/>
    <cellStyle name="60% - 輔色2" xfId="14" xr:uid="{00000000-0005-0000-0000-00000D000000}"/>
    <cellStyle name="60% - 輔色3" xfId="15" xr:uid="{00000000-0005-0000-0000-00000E000000}"/>
    <cellStyle name="60% - 輔色4" xfId="16" xr:uid="{00000000-0005-0000-0000-00000F000000}"/>
    <cellStyle name="60% - 輔色5" xfId="17" xr:uid="{00000000-0005-0000-0000-000010000000}"/>
    <cellStyle name="60% - 輔色6" xfId="18" xr:uid="{00000000-0005-0000-0000-000011000000}"/>
    <cellStyle name="一般" xfId="0" builtinId="0"/>
    <cellStyle name="千分位[0]" xfId="19" builtinId="6"/>
    <cellStyle name="中等" xfId="20" xr:uid="{00000000-0005-0000-0000-000016000000}"/>
    <cellStyle name="合計" xfId="21" xr:uid="{00000000-0005-0000-0000-000017000000}"/>
    <cellStyle name="好" xfId="22" xr:uid="{00000000-0005-0000-0000-000018000000}"/>
    <cellStyle name="計算方式" xfId="23" xr:uid="{00000000-0005-0000-0000-00001A000000}"/>
    <cellStyle name="連結的儲存格" xfId="24" xr:uid="{00000000-0005-0000-0000-00001D000000}"/>
    <cellStyle name="備註" xfId="25" xr:uid="{00000000-0005-0000-0000-00001E000000}"/>
    <cellStyle name="說明文字" xfId="26" xr:uid="{00000000-0005-0000-0000-000020000000}"/>
    <cellStyle name="輔色1" xfId="27" xr:uid="{00000000-0005-0000-0000-000021000000}"/>
    <cellStyle name="輔色2" xfId="28" xr:uid="{00000000-0005-0000-0000-000022000000}"/>
    <cellStyle name="輔色3" xfId="29" xr:uid="{00000000-0005-0000-0000-000023000000}"/>
    <cellStyle name="輔色4" xfId="30" xr:uid="{00000000-0005-0000-0000-000024000000}"/>
    <cellStyle name="輔色5" xfId="31" xr:uid="{00000000-0005-0000-0000-000025000000}"/>
    <cellStyle name="輔色6" xfId="32" xr:uid="{00000000-0005-0000-0000-000026000000}"/>
    <cellStyle name="標題" xfId="33" xr:uid="{00000000-0005-0000-0000-000027000000}"/>
    <cellStyle name="標題 1" xfId="34" xr:uid="{00000000-0005-0000-0000-000028000000}"/>
    <cellStyle name="標題 2" xfId="35" xr:uid="{00000000-0005-0000-0000-000029000000}"/>
    <cellStyle name="標題 3" xfId="36" xr:uid="{00000000-0005-0000-0000-00002A000000}"/>
    <cellStyle name="標題 4" xfId="37" xr:uid="{00000000-0005-0000-0000-00002B000000}"/>
    <cellStyle name="輸入" xfId="38" xr:uid="{00000000-0005-0000-0000-00002C000000}"/>
    <cellStyle name="輸出" xfId="39" xr:uid="{00000000-0005-0000-0000-00002D000000}"/>
    <cellStyle name="檢查儲存格" xfId="40" xr:uid="{00000000-0005-0000-0000-00002E000000}"/>
    <cellStyle name="壞" xfId="41" xr:uid="{00000000-0005-0000-0000-00002F000000}"/>
    <cellStyle name="警告文字" xfId="42" xr:uid="{00000000-0005-0000-0000-000030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6"/>
  <sheetViews>
    <sheetView tabSelected="1" workbookViewId="0">
      <selection sqref="A1:F1"/>
    </sheetView>
  </sheetViews>
  <sheetFormatPr defaultColWidth="9" defaultRowHeight="16.5" customHeight="1"/>
  <cols>
    <col min="1" max="1" width="10.625" customWidth="1"/>
    <col min="2" max="2" width="8.625" customWidth="1"/>
    <col min="3" max="6" width="16.125" customWidth="1"/>
    <col min="7" max="9" width="27.625" customWidth="1"/>
  </cols>
  <sheetData>
    <row r="1" spans="1:9" ht="32.1" customHeight="1">
      <c r="A1" s="36" t="s">
        <v>0</v>
      </c>
      <c r="B1" s="29"/>
      <c r="C1" s="29"/>
      <c r="D1" s="29"/>
      <c r="E1" s="29"/>
      <c r="F1" s="29"/>
      <c r="G1" s="28" t="s">
        <v>1</v>
      </c>
      <c r="H1" s="29"/>
      <c r="I1" s="29"/>
    </row>
    <row r="2" spans="1:9" s="5" customFormat="1" ht="32.1" customHeight="1" thickBot="1">
      <c r="A2" s="7"/>
      <c r="B2" s="1"/>
      <c r="C2" s="1"/>
      <c r="D2" s="1"/>
      <c r="E2" s="1"/>
      <c r="F2" s="9"/>
      <c r="G2" s="6"/>
      <c r="H2" s="2"/>
      <c r="I2" s="9"/>
    </row>
    <row r="3" spans="1:9" ht="19.5" customHeight="1">
      <c r="A3" s="30" t="s">
        <v>17</v>
      </c>
      <c r="B3" s="31"/>
      <c r="C3" s="42" t="s">
        <v>5</v>
      </c>
      <c r="D3" s="44" t="s">
        <v>22</v>
      </c>
      <c r="E3" s="54" t="s">
        <v>23</v>
      </c>
      <c r="F3" s="55"/>
      <c r="G3" s="37" t="s">
        <v>12</v>
      </c>
      <c r="H3" s="37" t="s">
        <v>13</v>
      </c>
      <c r="I3" s="58" t="s">
        <v>11</v>
      </c>
    </row>
    <row r="4" spans="1:9" ht="19.5" customHeight="1">
      <c r="A4" s="30"/>
      <c r="B4" s="31"/>
      <c r="C4" s="43"/>
      <c r="D4" s="45"/>
      <c r="E4" s="56"/>
      <c r="F4" s="57"/>
      <c r="G4" s="38"/>
      <c r="H4" s="38"/>
      <c r="I4" s="59"/>
    </row>
    <row r="5" spans="1:9" ht="19.5" customHeight="1">
      <c r="A5" s="30"/>
      <c r="B5" s="31"/>
      <c r="C5" s="40" t="s">
        <v>6</v>
      </c>
      <c r="D5" s="10" t="s">
        <v>20</v>
      </c>
      <c r="E5" s="10" t="s">
        <v>7</v>
      </c>
      <c r="F5" s="10" t="s">
        <v>8</v>
      </c>
      <c r="G5" s="34" t="s">
        <v>16</v>
      </c>
      <c r="H5" s="48" t="s">
        <v>14</v>
      </c>
      <c r="I5" s="60" t="s">
        <v>15</v>
      </c>
    </row>
    <row r="6" spans="1:9" ht="19.5" customHeight="1" thickBot="1">
      <c r="A6" s="32"/>
      <c r="B6" s="33"/>
      <c r="C6" s="41"/>
      <c r="D6" s="11" t="s">
        <v>21</v>
      </c>
      <c r="E6" s="11" t="s">
        <v>9</v>
      </c>
      <c r="F6" s="11" t="s">
        <v>10</v>
      </c>
      <c r="G6" s="35"/>
      <c r="H6" s="49"/>
      <c r="I6" s="61"/>
    </row>
    <row r="7" spans="1:9" s="3" customFormat="1" ht="32.1" customHeight="1">
      <c r="A7" s="23" t="s">
        <v>24</v>
      </c>
      <c r="B7" s="18">
        <v>2010</v>
      </c>
      <c r="C7" s="19">
        <v>93</v>
      </c>
      <c r="D7" s="20">
        <v>3542</v>
      </c>
      <c r="E7" s="21">
        <v>0</v>
      </c>
      <c r="F7" s="22">
        <v>0</v>
      </c>
      <c r="G7" s="26">
        <v>334586</v>
      </c>
      <c r="H7" s="27">
        <v>3137267</v>
      </c>
      <c r="I7" s="27">
        <v>34214</v>
      </c>
    </row>
    <row r="8" spans="1:9" s="3" customFormat="1" ht="32.1" customHeight="1">
      <c r="A8" s="23" t="s">
        <v>25</v>
      </c>
      <c r="B8" s="18">
        <v>2011</v>
      </c>
      <c r="C8" s="19">
        <v>76</v>
      </c>
      <c r="D8" s="20">
        <v>3322</v>
      </c>
      <c r="E8" s="20">
        <v>1049</v>
      </c>
      <c r="F8" s="19">
        <v>2273</v>
      </c>
      <c r="G8" s="26">
        <v>343967</v>
      </c>
      <c r="H8" s="27">
        <v>3383911</v>
      </c>
      <c r="I8" s="27">
        <v>44987</v>
      </c>
    </row>
    <row r="9" spans="1:9" s="3" customFormat="1" ht="32.1" customHeight="1">
      <c r="A9" s="23" t="s">
        <v>26</v>
      </c>
      <c r="B9" s="18">
        <v>2012</v>
      </c>
      <c r="C9" s="19">
        <v>85</v>
      </c>
      <c r="D9" s="20">
        <v>3488</v>
      </c>
      <c r="E9" s="20">
        <v>1029</v>
      </c>
      <c r="F9" s="19">
        <v>2459</v>
      </c>
      <c r="G9" s="26">
        <v>442214</v>
      </c>
      <c r="H9" s="27">
        <v>4881817</v>
      </c>
      <c r="I9" s="27">
        <v>41481</v>
      </c>
    </row>
    <row r="10" spans="1:9" s="3" customFormat="1" ht="32.1" customHeight="1">
      <c r="A10" s="23" t="s">
        <v>27</v>
      </c>
      <c r="B10" s="18">
        <v>2013</v>
      </c>
      <c r="C10" s="19">
        <v>86</v>
      </c>
      <c r="D10" s="20">
        <v>3543</v>
      </c>
      <c r="E10" s="20">
        <v>1027</v>
      </c>
      <c r="F10" s="19">
        <v>2516</v>
      </c>
      <c r="G10" s="26">
        <v>374385</v>
      </c>
      <c r="H10" s="27">
        <v>4310515</v>
      </c>
      <c r="I10" s="27">
        <v>39536</v>
      </c>
    </row>
    <row r="11" spans="1:9" s="3" customFormat="1" ht="32.1" customHeight="1">
      <c r="A11" s="23" t="s">
        <v>28</v>
      </c>
      <c r="B11" s="18">
        <v>2014</v>
      </c>
      <c r="C11" s="19">
        <v>84</v>
      </c>
      <c r="D11" s="20">
        <v>3564</v>
      </c>
      <c r="E11" s="20">
        <v>1053</v>
      </c>
      <c r="F11" s="19">
        <v>2511</v>
      </c>
      <c r="G11" s="26">
        <v>368905</v>
      </c>
      <c r="H11" s="27">
        <v>4018963</v>
      </c>
      <c r="I11" s="27">
        <v>50742</v>
      </c>
    </row>
    <row r="12" spans="1:9" s="3" customFormat="1" ht="32.1" customHeight="1">
      <c r="A12" s="23" t="s">
        <v>29</v>
      </c>
      <c r="B12" s="18">
        <v>2015</v>
      </c>
      <c r="C12" s="19">
        <v>84</v>
      </c>
      <c r="D12" s="20">
        <v>4212</v>
      </c>
      <c r="E12" s="20">
        <v>1471</v>
      </c>
      <c r="F12" s="19">
        <v>2741</v>
      </c>
      <c r="G12" s="26">
        <v>538298</v>
      </c>
      <c r="H12" s="27">
        <v>3590106</v>
      </c>
      <c r="I12" s="27">
        <v>44052</v>
      </c>
    </row>
    <row r="13" spans="1:9" s="3" customFormat="1" ht="32.1" customHeight="1">
      <c r="A13" s="23" t="s">
        <v>30</v>
      </c>
      <c r="B13" s="18">
        <v>2016</v>
      </c>
      <c r="C13" s="19">
        <v>89</v>
      </c>
      <c r="D13" s="20">
        <v>4323</v>
      </c>
      <c r="E13" s="20">
        <v>1491</v>
      </c>
      <c r="F13" s="19">
        <v>2832</v>
      </c>
      <c r="G13" s="26">
        <v>376785</v>
      </c>
      <c r="H13" s="27">
        <v>4595859</v>
      </c>
      <c r="I13" s="27">
        <v>41006</v>
      </c>
    </row>
    <row r="14" spans="1:9" s="3" customFormat="1" ht="32.1" customHeight="1">
      <c r="A14" s="23" t="s">
        <v>31</v>
      </c>
      <c r="B14" s="18">
        <v>2017</v>
      </c>
      <c r="C14" s="19">
        <v>88</v>
      </c>
      <c r="D14" s="20">
        <v>4887</v>
      </c>
      <c r="E14" s="20">
        <v>1786</v>
      </c>
      <c r="F14" s="19">
        <v>3101</v>
      </c>
      <c r="G14" s="26">
        <v>386199</v>
      </c>
      <c r="H14" s="27">
        <v>3960359</v>
      </c>
      <c r="I14" s="27">
        <v>44597</v>
      </c>
    </row>
    <row r="15" spans="1:9" s="3" customFormat="1" ht="32.1" customHeight="1">
      <c r="A15" s="23" t="s">
        <v>32</v>
      </c>
      <c r="B15" s="18">
        <v>2018</v>
      </c>
      <c r="C15" s="19">
        <v>89</v>
      </c>
      <c r="D15" s="20">
        <v>5001</v>
      </c>
      <c r="E15" s="20">
        <v>1803</v>
      </c>
      <c r="F15" s="19">
        <v>3198</v>
      </c>
      <c r="G15" s="26">
        <v>487879</v>
      </c>
      <c r="H15" s="27">
        <v>4393741</v>
      </c>
      <c r="I15" s="27">
        <v>48841</v>
      </c>
    </row>
    <row r="16" spans="1:9" s="3" customFormat="1" ht="32.1" customHeight="1">
      <c r="A16" s="23" t="s">
        <v>33</v>
      </c>
      <c r="B16" s="18">
        <v>2019</v>
      </c>
      <c r="C16" s="19">
        <v>88</v>
      </c>
      <c r="D16" s="20">
        <v>5280</v>
      </c>
      <c r="E16" s="20">
        <v>1855</v>
      </c>
      <c r="F16" s="19">
        <v>3425</v>
      </c>
      <c r="G16" s="26">
        <v>445447</v>
      </c>
      <c r="H16" s="27">
        <v>4610178</v>
      </c>
      <c r="I16" s="27">
        <v>36994</v>
      </c>
    </row>
    <row r="17" spans="1:9" s="3" customFormat="1" ht="32.1" customHeight="1">
      <c r="A17" s="23" t="s">
        <v>34</v>
      </c>
      <c r="B17" s="18">
        <v>2020</v>
      </c>
      <c r="C17" s="19">
        <v>92</v>
      </c>
      <c r="D17" s="20">
        <v>5133</v>
      </c>
      <c r="E17" s="20">
        <v>1811</v>
      </c>
      <c r="F17" s="19">
        <v>3322</v>
      </c>
      <c r="G17" s="26">
        <v>458770</v>
      </c>
      <c r="H17" s="27">
        <v>4914783</v>
      </c>
      <c r="I17" s="27">
        <v>51643</v>
      </c>
    </row>
    <row r="18" spans="1:9" s="3" customFormat="1" ht="32.1" customHeight="1">
      <c r="A18" s="23" t="s">
        <v>35</v>
      </c>
      <c r="B18" s="18">
        <v>2021</v>
      </c>
      <c r="C18" s="19">
        <v>96</v>
      </c>
      <c r="D18" s="20">
        <v>5350</v>
      </c>
      <c r="E18" s="20">
        <v>1881</v>
      </c>
      <c r="F18" s="19">
        <v>3469</v>
      </c>
      <c r="G18" s="26">
        <v>329140</v>
      </c>
      <c r="H18" s="27">
        <v>3429179</v>
      </c>
      <c r="I18" s="27">
        <v>34614</v>
      </c>
    </row>
    <row r="19" spans="1:9" s="3" customFormat="1" ht="32.1" customHeight="1">
      <c r="A19" s="23" t="s">
        <v>36</v>
      </c>
      <c r="B19" s="18">
        <v>2022</v>
      </c>
      <c r="C19" s="19">
        <v>99</v>
      </c>
      <c r="D19" s="20">
        <v>5855</v>
      </c>
      <c r="E19" s="20">
        <v>2156</v>
      </c>
      <c r="F19" s="19">
        <v>3699</v>
      </c>
      <c r="G19" s="26">
        <v>368885</v>
      </c>
      <c r="H19" s="27">
        <v>3752943</v>
      </c>
      <c r="I19" s="27">
        <v>42373</v>
      </c>
    </row>
    <row r="20" spans="1:9" s="3" customFormat="1" ht="32.1" customHeight="1">
      <c r="A20" s="23" t="s">
        <v>37</v>
      </c>
      <c r="B20" s="18">
        <v>2023</v>
      </c>
      <c r="C20" s="19">
        <v>94</v>
      </c>
      <c r="D20" s="20">
        <v>5930</v>
      </c>
      <c r="E20" s="20">
        <v>2087</v>
      </c>
      <c r="F20" s="19">
        <v>3843</v>
      </c>
      <c r="G20" s="26">
        <v>377521</v>
      </c>
      <c r="H20" s="27">
        <v>4166099</v>
      </c>
      <c r="I20" s="27">
        <v>53016</v>
      </c>
    </row>
    <row r="21" spans="1:9" s="3" customFormat="1" ht="32.1" customHeight="1">
      <c r="A21" s="23" t="s">
        <v>38</v>
      </c>
      <c r="B21" s="18">
        <v>2024</v>
      </c>
      <c r="C21" s="19">
        <v>99</v>
      </c>
      <c r="D21" s="20">
        <v>6498</v>
      </c>
      <c r="E21" s="20">
        <v>2314</v>
      </c>
      <c r="F21" s="19">
        <v>4184</v>
      </c>
      <c r="G21" s="26">
        <v>405442</v>
      </c>
      <c r="H21" s="27">
        <v>4433283</v>
      </c>
      <c r="I21" s="27">
        <v>44855</v>
      </c>
    </row>
    <row r="22" spans="1:9" s="3" customFormat="1" ht="26.1" customHeight="1" thickBot="1">
      <c r="A22" s="50" t="s">
        <v>4</v>
      </c>
      <c r="B22" s="51"/>
      <c r="C22" s="15">
        <v>5.32</v>
      </c>
      <c r="D22" s="16">
        <v>9.58</v>
      </c>
      <c r="E22" s="16">
        <v>10.88</v>
      </c>
      <c r="F22" s="17">
        <v>8.8699999999999992</v>
      </c>
      <c r="G22" s="24">
        <v>7.4</v>
      </c>
      <c r="H22" s="25">
        <v>6.41</v>
      </c>
      <c r="I22" s="25">
        <v>-15.39</v>
      </c>
    </row>
    <row r="23" spans="1:9" ht="26.1" customHeight="1">
      <c r="A23" s="52" t="s">
        <v>2</v>
      </c>
      <c r="B23" s="52"/>
      <c r="C23" s="52"/>
      <c r="D23" s="52"/>
      <c r="E23" s="52"/>
      <c r="F23" s="52"/>
      <c r="G23" s="46" t="str">
        <f>SUBSTITUTE(A28,CHAR(10),CHAR(10)&amp;"　　　　")</f>
        <v>Source：The Department of Employment Welfare and Retirement, MOL , the administration agencies of labor affairs in county(city)
　　　　government, Technology Industrial Park and Science Parks.</v>
      </c>
      <c r="H23" s="46"/>
      <c r="I23" s="46"/>
    </row>
    <row r="24" spans="1:9" ht="26.1" customHeight="1">
      <c r="A24" s="53" t="str">
        <f>SUBSTITUTE(A27,CHAR(10),CHAR(10)&amp;"　　　　　")</f>
        <v>說　　明：自99年起，本部志願服務資料包含所屬單位。</v>
      </c>
      <c r="B24" s="53"/>
      <c r="C24" s="53"/>
      <c r="D24" s="53"/>
      <c r="E24" s="53"/>
      <c r="F24" s="53"/>
      <c r="G24" s="47" t="str">
        <f>SUBSTITUTE(A29,CHAR(10),CHAR(10)&amp;"　　　　")</f>
        <v>Note：The volunteer services of MOL contained the subsidiary units of MOL since 2010.</v>
      </c>
      <c r="H24" s="47"/>
      <c r="I24" s="47"/>
    </row>
    <row r="25" spans="1:9" ht="15.95" customHeight="1">
      <c r="A25" s="39"/>
      <c r="B25" s="39"/>
      <c r="C25" s="39"/>
      <c r="D25" s="39"/>
      <c r="E25" s="39"/>
      <c r="F25" s="39"/>
      <c r="G25" s="12"/>
      <c r="H25" s="12"/>
      <c r="I25" s="12"/>
    </row>
    <row r="26" spans="1:9">
      <c r="A26" s="4"/>
      <c r="B26" s="4"/>
    </row>
    <row r="27" spans="1:9" hidden="1">
      <c r="A27" s="13" t="s">
        <v>3</v>
      </c>
    </row>
    <row r="28" spans="1:9" ht="147" hidden="1">
      <c r="A28" s="14" t="s">
        <v>19</v>
      </c>
    </row>
    <row r="29" spans="1:9" hidden="1">
      <c r="A29" s="13" t="s">
        <v>18</v>
      </c>
    </row>
    <row r="66" spans="1:1">
      <c r="A66" s="8"/>
    </row>
  </sheetData>
  <mergeCells count="19">
    <mergeCell ref="A25:F25"/>
    <mergeCell ref="C5:C6"/>
    <mergeCell ref="C3:C4"/>
    <mergeCell ref="D3:D4"/>
    <mergeCell ref="G23:I23"/>
    <mergeCell ref="G24:I24"/>
    <mergeCell ref="H5:H6"/>
    <mergeCell ref="A22:B22"/>
    <mergeCell ref="A23:F23"/>
    <mergeCell ref="A24:F24"/>
    <mergeCell ref="E3:F4"/>
    <mergeCell ref="H3:H4"/>
    <mergeCell ref="I3:I4"/>
    <mergeCell ref="I5:I6"/>
    <mergeCell ref="G1:I1"/>
    <mergeCell ref="A3:B6"/>
    <mergeCell ref="G5:G6"/>
    <mergeCell ref="A1:F1"/>
    <mergeCell ref="G3:G4"/>
  </mergeCells>
  <phoneticPr fontId="1" type="noConversion"/>
  <printOptions horizontalCentered="1"/>
  <pageMargins left="0.78740157480314965" right="0.78740157480314965" top="0.39370078740157483" bottom="0.78740157480314965" header="0" footer="0"/>
  <pageSetup paperSize="9" firstPageNumber="78" pageOrder="overThenDown" orientation="portrait" useFirstPageNumber="1" r:id="rId1"/>
  <headerFooter alignWithMargins="0">
    <oddHeader>&amp;C
　　　　　　　　　　　　　　　　　　　　</oddHeader>
    <oddFooter>&amp;C&amp;"新細明體"&amp;9 -&amp;P-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5020</vt:lpstr>
      <vt:lpstr>'5020'!Print_Area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伍泳諄</cp:lastModifiedBy>
  <cp:lastPrinted>2020-12-21T01:32:25Z</cp:lastPrinted>
  <dcterms:created xsi:type="dcterms:W3CDTF">2005-01-26T03:51:16Z</dcterms:created>
  <dcterms:modified xsi:type="dcterms:W3CDTF">2025-08-29T01:23:10Z</dcterms:modified>
</cp:coreProperties>
</file>