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Affair\do表+報-自留記錄_金諄+Q(表+var+趨勢)\1130806-1141231_資料庫renewal(by金諄)\1140829_印表for(統一換FTP檔))\b02a(月15日)Ch06勞保+08職保+13地區別+09職災保護\"/>
    </mc:Choice>
  </mc:AlternateContent>
  <xr:revisionPtr revIDLastSave="0" documentId="13_ncr:1_{F6953C1F-92AA-44D1-8258-2A77EDF8AD47}" xr6:coauthVersionLast="47" xr6:coauthVersionMax="47" xr10:uidLastSave="{00000000-0000-0000-0000-000000000000}"/>
  <bookViews>
    <workbookView xWindow="-108" yWindow="-108" windowWidth="23256" windowHeight="12456" xr2:uid="{00000000-000D-0000-FFFF-FFFF00000000}"/>
  </bookViews>
  <sheets>
    <sheet name="6040" sheetId="1" r:id="rId1"/>
  </sheets>
  <definedNames>
    <definedName name="_xlnm.Print_Area" localSheetId="0">'6040'!$A$1:$K$40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40" i="1" l="1"/>
  <c r="A40" i="1"/>
</calcChain>
</file>

<file path=xl/sharedStrings.xml><?xml version="1.0" encoding="utf-8"?>
<sst xmlns="http://schemas.openxmlformats.org/spreadsheetml/2006/main" count="80" uniqueCount="73">
  <si>
    <t>表 6-4 勞工保險應計保險費及實計保險給付金額－按給付種類分</t>
  </si>
  <si>
    <t>Table 6-4  Premium Receivable and Real Benefit Payments 
of Labor Insurance by Type of Benefit</t>
  </si>
  <si>
    <t>資料來源：勞動部勞工保險局。</t>
  </si>
  <si>
    <t>Source：Bureau of Labor Insurance, MOL.</t>
  </si>
  <si>
    <t>說　　明：1.失業給付於民國88年開辦，92年起改列就業保險給付項目。
2.死亡給付含失蹤津貼。
3.103年5月30日修正生效之勞工保險條例規定，勞保生育給付標準由30日提高為60日，雙生以上按比例增給。
4.勞工職業災害保險及保護法自111年5月開始實施，原勞工保險之職業災害保險給付同時改列於該法下。
5.傷病給付包含自111年4月8日起至112年3月19日確診COVID-19之被保險人進行居家照護期間，得依規定請領
   之案件。</t>
  </si>
  <si>
    <t>Note：1."Unemployment benefits" implemented in 1999 and had been included in the coverage of Employment Insurance from 2003.
2.The death benefits include missing allowance.
3.After the amendments for Labor Insurance Act on May 30, 2014, the payment standard for maternity benefits has been raised 
   from 30 days' pay to 60 days'. Benefits for multiple births are multiplied by the number of babies born.
4.Because the Labor Occupational Accident Insurance and Protection Act was implemented in May 2022, Occupational Benefit 
   Payments had been included in the coverage of Labor Occupational Accident Insurance at the same time.
5.Injury or sickness benefits include cases that laborers got COVID-19 from April 8, 2022 to March 19, 2023, applied for during 
   home care period.</t>
  </si>
  <si>
    <t>本月與上月比較(％)
Change from last period</t>
  </si>
  <si>
    <t>本月與上年同月比較(％)
Change from the same period of 
last year</t>
  </si>
  <si>
    <t>Grand total</t>
  </si>
  <si>
    <t>總　　　計</t>
  </si>
  <si>
    <t>本年累計與上年同期比較(%)
Cumulative change from the 
same period of last year</t>
  </si>
  <si>
    <t>單位：千元</t>
  </si>
  <si>
    <t>Unit：NT$1,000</t>
  </si>
  <si>
    <t>Premium receivable</t>
  </si>
  <si>
    <t>應計保險費</t>
  </si>
  <si>
    <t xml:space="preserve"> 生　育　給　付</t>
  </si>
  <si>
    <t>Real benefit payments</t>
  </si>
  <si>
    <t>Injury or sickness
benefits</t>
  </si>
  <si>
    <t>Maternity benefits</t>
  </si>
  <si>
    <t>Permanent disability
benefits</t>
  </si>
  <si>
    <t>失　能　給　付</t>
  </si>
  <si>
    <t>傷　病　給　付</t>
  </si>
  <si>
    <t>死　亡　給　付</t>
  </si>
  <si>
    <t>老　年　給　付</t>
  </si>
  <si>
    <t>醫　療　給　付</t>
  </si>
  <si>
    <t>失　業　給　付</t>
  </si>
  <si>
    <t>Medical care benefits</t>
  </si>
  <si>
    <t>Unemployment benefits</t>
  </si>
  <si>
    <t>Death benefits</t>
  </si>
  <si>
    <t>Old-age benefits</t>
  </si>
  <si>
    <t>實　　計　　保　　險　　給　　付</t>
  </si>
  <si>
    <t>年　月　別
Year and month</t>
  </si>
  <si>
    <t>　　 June</t>
  </si>
  <si>
    <t>　　 July</t>
  </si>
  <si>
    <t>　　 Aug.</t>
  </si>
  <si>
    <t>　　 Sept.</t>
  </si>
  <si>
    <t>　　 Oct.</t>
  </si>
  <si>
    <t>　　 Nov.</t>
  </si>
  <si>
    <t>　　 Dec.</t>
  </si>
  <si>
    <t>　　 Jan.</t>
  </si>
  <si>
    <t>　　 Feb.</t>
  </si>
  <si>
    <t>　　 Mar.</t>
  </si>
  <si>
    <t>　　 Apr.</t>
  </si>
  <si>
    <t>　　 May</t>
  </si>
  <si>
    <t xml:space="preserve"> 99年</t>
  </si>
  <si>
    <t>100年</t>
  </si>
  <si>
    <t>101年</t>
  </si>
  <si>
    <t>102年</t>
  </si>
  <si>
    <t>103年</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</si>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</sst>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83" formatCode="##,###,##0.00"/>
    <numFmt numFmtId="184" formatCode="#,###,###,##0"/>
    <numFmt numFmtId="185" formatCode="#,###,###,##0;\-#,###,###,##0;&quot;－&quot;"/>
  </numFmts>
  <fonts count="28">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2">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thin">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43">
    <xf numFmtId="0" fontId="0" fillId="2" borderId="0">
      <alignment vertical="center"/>
    </xf>
    <xf numFmtId="0" fontId="10" fillId="3" borderId="0" applyNumberFormat="0" applyAlignment="0" applyProtection="0">
      <alignment vertical="center"/>
    </xf>
    <xf numFmtId="0" fontId="10" fillId="4" borderId="0" applyNumberFormat="0" applyAlignment="0" applyProtection="0">
      <alignment vertical="center"/>
    </xf>
    <xf numFmtId="0" fontId="10" fillId="5" borderId="0" applyNumberFormat="0" applyAlignment="0" applyProtection="0">
      <alignment vertical="center"/>
    </xf>
    <xf numFmtId="0" fontId="10" fillId="6" borderId="0" applyNumberFormat="0" applyAlignment="0" applyProtection="0">
      <alignment vertical="center"/>
    </xf>
    <xf numFmtId="0" fontId="10" fillId="7" borderId="0" applyNumberFormat="0" applyAlignment="0" applyProtection="0">
      <alignment vertical="center"/>
    </xf>
    <xf numFmtId="0" fontId="10" fillId="8" borderId="0" applyNumberFormat="0" applyAlignment="0" applyProtection="0">
      <alignment vertical="center"/>
    </xf>
    <xf numFmtId="0" fontId="10" fillId="9" borderId="0" applyNumberFormat="0" applyAlignment="0" applyProtection="0">
      <alignment vertical="center"/>
    </xf>
    <xf numFmtId="0" fontId="10" fillId="10" borderId="0" applyNumberFormat="0" applyAlignment="0" applyProtection="0">
      <alignment vertical="center"/>
    </xf>
    <xf numFmtId="0" fontId="10" fillId="11" borderId="0" applyNumberFormat="0" applyAlignment="0" applyProtection="0">
      <alignment vertical="center"/>
    </xf>
    <xf numFmtId="0" fontId="10" fillId="12" borderId="0" applyNumberFormat="0" applyAlignment="0" applyProtection="0">
      <alignment vertical="center"/>
    </xf>
    <xf numFmtId="0" fontId="10" fillId="13" borderId="0" applyNumberFormat="0" applyAlignment="0" applyProtection="0">
      <alignment vertical="center"/>
    </xf>
    <xf numFmtId="0" fontId="10"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0" fontId="11" fillId="20" borderId="0" applyNumberFormat="0" applyAlignment="0" applyProtection="0">
      <alignment vertical="center"/>
    </xf>
    <xf numFmtId="41" fontId="4" fillId="2" borderId="0" applyFont="0" applyAlignment="0" applyProtection="0">
      <alignment vertical="center"/>
    </xf>
    <xf numFmtId="0" fontId="12" fillId="21" borderId="0" applyNumberFormat="0" applyAlignment="0" applyProtection="0">
      <alignment vertical="center"/>
    </xf>
    <xf numFmtId="0" fontId="13" fillId="2" borderId="1" applyNumberFormat="0" applyAlignment="0" applyProtection="0">
      <alignment vertical="center"/>
    </xf>
    <xf numFmtId="0" fontId="14" fillId="22" borderId="0" applyNumberFormat="0" applyAlignment="0" applyProtection="0">
      <alignment vertical="center"/>
    </xf>
    <xf numFmtId="0" fontId="15" fillId="23" borderId="2" applyNumberFormat="0" applyAlignment="0" applyProtection="0">
      <alignment vertical="center"/>
    </xf>
    <xf numFmtId="0" fontId="16" fillId="2" borderId="3" applyNumberFormat="0" applyAlignment="0" applyProtection="0">
      <alignment vertical="center"/>
    </xf>
    <xf numFmtId="0" fontId="4" fillId="24" borderId="4" applyNumberFormat="0" applyFont="0" applyAlignment="0" applyProtection="0">
      <alignment vertical="center"/>
    </xf>
    <xf numFmtId="0" fontId="17" fillId="2" borderId="0" applyNumberFormat="0" applyAlignment="0" applyProtection="0">
      <alignment vertical="center"/>
    </xf>
    <xf numFmtId="0" fontId="11" fillId="25" borderId="0" applyNumberFormat="0" applyAlignment="0" applyProtection="0">
      <alignment vertical="center"/>
    </xf>
    <xf numFmtId="0" fontId="11" fillId="26" borderId="0" applyNumberFormat="0" applyAlignment="0" applyProtection="0">
      <alignment vertical="center"/>
    </xf>
    <xf numFmtId="0" fontId="11" fillId="27" borderId="0" applyNumberFormat="0" applyAlignment="0" applyProtection="0">
      <alignment vertical="center"/>
    </xf>
    <xf numFmtId="0" fontId="11" fillId="28" borderId="0" applyNumberFormat="0" applyAlignment="0" applyProtection="0">
      <alignment vertical="center"/>
    </xf>
    <xf numFmtId="0" fontId="11" fillId="29" borderId="0" applyNumberFormat="0" applyAlignment="0" applyProtection="0">
      <alignment vertical="center"/>
    </xf>
    <xf numFmtId="0" fontId="11" fillId="30" borderId="0" applyNumberFormat="0" applyAlignment="0" applyProtection="0">
      <alignment vertical="center"/>
    </xf>
    <xf numFmtId="0" fontId="18" fillId="2" borderId="0" applyNumberFormat="0" applyAlignment="0" applyProtection="0">
      <alignment vertical="center"/>
    </xf>
    <xf numFmtId="0" fontId="19" fillId="2" borderId="5" applyNumberFormat="0" applyAlignment="0" applyProtection="0">
      <alignment vertical="center"/>
    </xf>
    <xf numFmtId="0" fontId="20" fillId="2" borderId="6" applyNumberFormat="0" applyAlignment="0" applyProtection="0">
      <alignment vertical="center"/>
    </xf>
    <xf numFmtId="0" fontId="21" fillId="2" borderId="7" applyNumberFormat="0" applyAlignment="0" applyProtection="0">
      <alignment vertical="center"/>
    </xf>
    <xf numFmtId="0" fontId="21" fillId="2" borderId="0" applyNumberFormat="0" applyAlignment="0" applyProtection="0">
      <alignment vertical="center"/>
    </xf>
    <xf numFmtId="0" fontId="22" fillId="31" borderId="2" applyNumberFormat="0" applyAlignment="0" applyProtection="0">
      <alignment vertical="center"/>
    </xf>
    <xf numFmtId="0" fontId="23" fillId="23" borderId="8" applyNumberFormat="0" applyAlignment="0" applyProtection="0">
      <alignment vertical="center"/>
    </xf>
    <xf numFmtId="0" fontId="24" fillId="32" borderId="9" applyNumberFormat="0" applyAlignment="0" applyProtection="0">
      <alignment vertical="center"/>
    </xf>
    <xf numFmtId="0" fontId="25" fillId="33" borderId="0" applyNumberFormat="0" applyAlignment="0" applyProtection="0">
      <alignment vertical="center"/>
    </xf>
    <xf numFmtId="0" fontId="26" fillId="2" borderId="0" applyNumberFormat="0" applyAlignment="0" applyProtection="0">
      <alignment vertical="center"/>
    </xf>
  </cellStyleXfs>
  <cellXfs count="66">
    <xf numFmtId="0" fontId="0" fillId="2" borderId="0" xfId="0" applyNumberFormat="1" applyFont="1" applyFill="1" applyBorder="1" applyAlignment="1" applyProtection="1">
      <alignment vertical="center"/>
    </xf>
    <xf numFmtId="0" fontId="9" fillId="2" borderId="25"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9" fillId="2" borderId="15"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left" vertical="center" wrapText="1"/>
    </xf>
    <xf numFmtId="0" fontId="8" fillId="2" borderId="12"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49" fontId="9" fillId="2" borderId="20" xfId="0" applyNumberFormat="1" applyFont="1" applyFill="1" applyBorder="1" applyAlignment="1" applyProtection="1">
      <alignment horizontal="left" vertical="center" wrapText="1"/>
    </xf>
    <xf numFmtId="49" fontId="8" fillId="2" borderId="20" xfId="0" applyNumberFormat="1" applyFont="1" applyFill="1" applyBorder="1" applyAlignment="1" applyProtection="1">
      <alignment horizontal="left" vertical="center" wrapText="1"/>
    </xf>
    <xf numFmtId="0" fontId="8" fillId="2" borderId="0" xfId="0" applyNumberFormat="1" applyFont="1" applyFill="1" applyBorder="1" applyAlignment="1" applyProtection="1">
      <alignment horizontal="left" vertical="top" wrapText="1"/>
    </xf>
    <xf numFmtId="0" fontId="0" fillId="2" borderId="31" xfId="0" applyNumberFormat="1" applyFont="1" applyFill="1" applyBorder="1" applyAlignment="1" applyProtection="1">
      <alignment horizontal="center" vertical="center"/>
    </xf>
    <xf numFmtId="0" fontId="9" fillId="2" borderId="30" xfId="0" applyNumberFormat="1" applyFont="1" applyFill="1" applyBorder="1" applyAlignment="1" applyProtection="1">
      <alignment horizontal="center" vertical="center"/>
    </xf>
    <xf numFmtId="0" fontId="0" fillId="2" borderId="21" xfId="0" applyNumberFormat="1" applyFont="1" applyFill="1" applyBorder="1" applyAlignment="1" applyProtection="1">
      <alignment horizontal="center" vertical="center"/>
    </xf>
    <xf numFmtId="0" fontId="9" fillId="2" borderId="29"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0" fontId="9" fillId="2" borderId="15"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center" vertical="center" wrapText="1"/>
    </xf>
    <xf numFmtId="0" fontId="8" fillId="2" borderId="17"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xf>
    <xf numFmtId="0" fontId="8" fillId="2" borderId="18"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top"/>
    </xf>
    <xf numFmtId="0" fontId="8" fillId="2" borderId="0" xfId="0" applyNumberFormat="1" applyFont="1" applyFill="1" applyBorder="1" applyAlignment="1" applyProtection="1">
      <alignment horizontal="left" vertical="center" wrapText="1"/>
    </xf>
    <xf numFmtId="183" fontId="27" fillId="2" borderId="13" xfId="19" applyNumberFormat="1" applyFont="1" applyFill="1" applyBorder="1" applyAlignment="1" applyProtection="1">
      <alignment horizontal="right" vertical="center"/>
    </xf>
    <xf numFmtId="183" fontId="27" fillId="2" borderId="12" xfId="19" applyNumberFormat="1" applyFont="1" applyFill="1" applyBorder="1" applyAlignment="1" applyProtection="1">
      <alignment horizontal="right" vertical="center"/>
    </xf>
    <xf numFmtId="183" fontId="27" fillId="2" borderId="12" xfId="0" applyNumberFormat="1" applyFont="1" applyFill="1" applyBorder="1" applyAlignment="1" applyProtection="1">
      <alignment horizontal="right" vertical="center"/>
    </xf>
    <xf numFmtId="183" fontId="6" fillId="2" borderId="14" xfId="19" applyNumberFormat="1" applyFont="1" applyFill="1" applyBorder="1" applyAlignment="1" applyProtection="1">
      <alignment horizontal="right" vertical="center"/>
    </xf>
    <xf numFmtId="183" fontId="6" fillId="2" borderId="12" xfId="19" applyNumberFormat="1" applyFont="1" applyFill="1" applyBorder="1" applyAlignment="1" applyProtection="1">
      <alignment horizontal="right" vertical="center"/>
    </xf>
    <xf numFmtId="183" fontId="6" fillId="2" borderId="12" xfId="0" applyNumberFormat="1" applyFont="1" applyFill="1" applyBorder="1" applyAlignment="1" applyProtection="1">
      <alignment horizontal="right" vertical="center"/>
    </xf>
    <xf numFmtId="183" fontId="27" fillId="2" borderId="14" xfId="19"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xf>
    <xf numFmtId="184" fontId="27" fillId="2" borderId="0" xfId="19" applyNumberFormat="1" applyFont="1" applyFill="1" applyBorder="1" applyAlignment="1" applyProtection="1">
      <alignment horizontal="right" vertical="center"/>
    </xf>
    <xf numFmtId="184" fontId="6"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vertical="center" wrapText="1"/>
    </xf>
    <xf numFmtId="183" fontId="27" fillId="2" borderId="14" xfId="0" applyNumberFormat="1" applyFont="1" applyFill="1" applyBorder="1" applyAlignment="1" applyProtection="1">
      <alignment horizontal="right" vertical="center"/>
    </xf>
    <xf numFmtId="183" fontId="6" fillId="2" borderId="14" xfId="0" applyNumberFormat="1" applyFont="1" applyFill="1" applyBorder="1" applyAlignment="1" applyProtection="1">
      <alignment horizontal="right" vertical="center"/>
    </xf>
    <xf numFmtId="184" fontId="27" fillId="2" borderId="0" xfId="0" applyNumberFormat="1" applyFont="1" applyFill="1" applyBorder="1" applyAlignment="1" applyProtection="1">
      <alignment horizontal="right" vertical="center"/>
    </xf>
    <xf numFmtId="184" fontId="6" fillId="2" borderId="0" xfId="0" applyNumberFormat="1" applyFont="1" applyFill="1" applyBorder="1" applyAlignment="1" applyProtection="1">
      <alignment horizontal="right" vertical="center"/>
    </xf>
    <xf numFmtId="185" fontId="6" fillId="2" borderId="0" xfId="0" applyNumberFormat="1" applyFont="1" applyFill="1" applyBorder="1" applyAlignment="1" applyProtection="1">
      <alignment horizontal="right" vertical="center"/>
    </xf>
    <xf numFmtId="0" fontId="8" fillId="2" borderId="14" xfId="0" applyNumberFormat="1" applyFont="1" applyFill="1" applyBorder="1" applyAlignment="1" applyProtection="1">
      <alignment horizontal="left" vertical="center" wrapText="1"/>
    </xf>
    <xf numFmtId="0" fontId="8" fillId="2" borderId="26" xfId="0" applyNumberFormat="1" applyFont="1" applyFill="1" applyBorder="1" applyAlignment="1" applyProtection="1">
      <alignment horizontal="left" vertical="center" wrapText="1"/>
    </xf>
    <xf numFmtId="0" fontId="9" fillId="2" borderId="16"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left" vertical="center"/>
    </xf>
    <xf numFmtId="0" fontId="8" fillId="2" borderId="21" xfId="0" applyNumberFormat="1" applyFont="1" applyFill="1" applyBorder="1" applyAlignment="1" applyProtection="1">
      <alignment horizontal="center" vertical="center" wrapText="1"/>
    </xf>
    <xf numFmtId="0" fontId="0" fillId="2" borderId="21"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9" fillId="2" borderId="23"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center" vertical="center" wrapText="1"/>
    </xf>
    <xf numFmtId="0" fontId="0" fillId="2" borderId="2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0" fillId="2" borderId="11" xfId="0" applyNumberFormat="1" applyFont="1" applyFill="1" applyBorder="1" applyAlignment="1" applyProtection="1">
      <alignment horizontal="center" vertical="center" wrapText="1"/>
    </xf>
    <xf numFmtId="0" fontId="0" fillId="2" borderId="10" xfId="0" applyNumberFormat="1" applyFont="1" applyFill="1" applyBorder="1" applyAlignment="1" applyProtection="1">
      <alignment horizontal="center" vertical="center" wrapText="1"/>
    </xf>
    <xf numFmtId="0" fontId="0" fillId="2" borderId="28"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2"/>
  <sheetViews>
    <sheetView tabSelected="1" workbookViewId="0">
      <selection activeCell="A2" sqref="A2"/>
    </sheetView>
  </sheetViews>
  <sheetFormatPr defaultColWidth="8.88671875" defaultRowHeight="16.5" customHeight="1"/>
  <cols>
    <col min="1" max="2" width="9.6640625" customWidth="1"/>
    <col min="3" max="6" width="16.109375" customWidth="1"/>
    <col min="7" max="11" width="16.33203125" customWidth="1"/>
  </cols>
  <sheetData>
    <row r="1" spans="1:11" ht="32.1" customHeight="1">
      <c r="A1" s="57" t="s">
        <v>0</v>
      </c>
      <c r="B1" s="56"/>
      <c r="C1" s="56"/>
      <c r="D1" s="56"/>
      <c r="E1" s="56"/>
      <c r="F1" s="56"/>
      <c r="G1" s="55" t="s">
        <v>1</v>
      </c>
      <c r="H1" s="56"/>
      <c r="I1" s="56"/>
      <c r="J1" s="56"/>
      <c r="K1" s="56"/>
    </row>
    <row r="2" spans="1:11" s="19" customFormat="1" ht="32.1" customHeight="1" thickBot="1">
      <c r="A2" s="21"/>
      <c r="B2" s="15"/>
      <c r="C2" s="15"/>
      <c r="D2" s="15"/>
      <c r="E2" s="15"/>
      <c r="F2" s="23" t="s">
        <v>11</v>
      </c>
      <c r="G2" s="20"/>
      <c r="H2" s="16"/>
      <c r="I2" s="16"/>
      <c r="J2" s="16"/>
      <c r="K2" s="23" t="s">
        <v>12</v>
      </c>
    </row>
    <row r="3" spans="1:11" ht="14.1" customHeight="1">
      <c r="A3" s="60" t="s">
        <v>31</v>
      </c>
      <c r="B3" s="61"/>
      <c r="C3" s="12" t="s">
        <v>14</v>
      </c>
      <c r="D3" s="14" t="s">
        <v>30</v>
      </c>
      <c r="E3" s="13"/>
      <c r="F3" s="13"/>
      <c r="G3" s="53" t="s">
        <v>16</v>
      </c>
      <c r="H3" s="54"/>
      <c r="I3" s="54"/>
      <c r="J3" s="54"/>
      <c r="K3" s="54"/>
    </row>
    <row r="4" spans="1:11" ht="18" customHeight="1">
      <c r="A4" s="62"/>
      <c r="B4" s="63"/>
      <c r="C4" s="11"/>
      <c r="D4" s="27" t="s">
        <v>9</v>
      </c>
      <c r="E4" s="24" t="s">
        <v>15</v>
      </c>
      <c r="F4" s="26" t="s">
        <v>21</v>
      </c>
      <c r="G4" s="25" t="s">
        <v>20</v>
      </c>
      <c r="H4" s="25" t="s">
        <v>23</v>
      </c>
      <c r="I4" s="25" t="s">
        <v>22</v>
      </c>
      <c r="J4" s="25" t="s">
        <v>25</v>
      </c>
      <c r="K4" s="28" t="s">
        <v>24</v>
      </c>
    </row>
    <row r="5" spans="1:11" ht="14.1" customHeight="1">
      <c r="A5" s="62"/>
      <c r="B5" s="63"/>
      <c r="C5" s="58" t="s">
        <v>13</v>
      </c>
      <c r="D5" s="4" t="s">
        <v>8</v>
      </c>
      <c r="E5" s="4" t="s">
        <v>18</v>
      </c>
      <c r="F5" s="4" t="s">
        <v>17</v>
      </c>
      <c r="G5" s="50" t="s">
        <v>19</v>
      </c>
      <c r="H5" s="4" t="s">
        <v>29</v>
      </c>
      <c r="I5" s="4" t="s">
        <v>28</v>
      </c>
      <c r="J5" s="4" t="s">
        <v>27</v>
      </c>
      <c r="K5" s="2" t="s">
        <v>26</v>
      </c>
    </row>
    <row r="6" spans="1:11" ht="14.1" customHeight="1" thickBot="1">
      <c r="A6" s="64"/>
      <c r="B6" s="65"/>
      <c r="C6" s="59"/>
      <c r="D6" s="3"/>
      <c r="E6" s="3"/>
      <c r="F6" s="3"/>
      <c r="G6" s="51"/>
      <c r="H6" s="3"/>
      <c r="I6" s="3"/>
      <c r="J6" s="3"/>
      <c r="K6" s="1"/>
    </row>
    <row r="7" spans="1:11" s="17" customFormat="1" ht="14.1" customHeight="1">
      <c r="A7" s="41" t="s">
        <v>44</v>
      </c>
      <c r="B7" s="38">
        <v>2010</v>
      </c>
      <c r="C7" s="39">
        <v>207149561</v>
      </c>
      <c r="D7" s="40">
        <v>131334290</v>
      </c>
      <c r="E7" s="40">
        <v>2755303</v>
      </c>
      <c r="F7" s="39">
        <v>3678508</v>
      </c>
      <c r="G7" s="45">
        <v>7485163</v>
      </c>
      <c r="H7" s="46">
        <v>91434891</v>
      </c>
      <c r="I7" s="46">
        <v>22845767</v>
      </c>
      <c r="J7" s="47">
        <v>0</v>
      </c>
      <c r="K7" s="46">
        <v>3134658</v>
      </c>
    </row>
    <row r="8" spans="1:11" s="17" customFormat="1" ht="14.1" customHeight="1">
      <c r="A8" s="41" t="s">
        <v>45</v>
      </c>
      <c r="B8" s="38">
        <v>2011</v>
      </c>
      <c r="C8" s="39">
        <v>234167082</v>
      </c>
      <c r="D8" s="40">
        <v>144482003</v>
      </c>
      <c r="E8" s="40">
        <v>3355471</v>
      </c>
      <c r="F8" s="39">
        <v>3865797</v>
      </c>
      <c r="G8" s="45">
        <v>7272310</v>
      </c>
      <c r="H8" s="46">
        <v>103190865</v>
      </c>
      <c r="I8" s="46">
        <v>23871050</v>
      </c>
      <c r="J8" s="47">
        <v>0</v>
      </c>
      <c r="K8" s="46">
        <v>2926510</v>
      </c>
    </row>
    <row r="9" spans="1:11" s="17" customFormat="1" ht="14.1" customHeight="1">
      <c r="A9" s="41" t="s">
        <v>46</v>
      </c>
      <c r="B9" s="38">
        <v>2012</v>
      </c>
      <c r="C9" s="39">
        <v>260174543</v>
      </c>
      <c r="D9" s="40">
        <v>262690503</v>
      </c>
      <c r="E9" s="40">
        <v>4031613</v>
      </c>
      <c r="F9" s="39">
        <v>3894128</v>
      </c>
      <c r="G9" s="45">
        <v>7719435</v>
      </c>
      <c r="H9" s="46">
        <v>219523485</v>
      </c>
      <c r="I9" s="46">
        <v>24157048</v>
      </c>
      <c r="J9" s="47">
        <v>0</v>
      </c>
      <c r="K9" s="46">
        <v>3364794</v>
      </c>
    </row>
    <row r="10" spans="1:11" s="17" customFormat="1" ht="14.1" customHeight="1">
      <c r="A10" s="41" t="s">
        <v>47</v>
      </c>
      <c r="B10" s="38">
        <v>2013</v>
      </c>
      <c r="C10" s="39">
        <v>276917214</v>
      </c>
      <c r="D10" s="40">
        <v>280025032</v>
      </c>
      <c r="E10" s="40">
        <v>3891028</v>
      </c>
      <c r="F10" s="39">
        <v>3535433</v>
      </c>
      <c r="G10" s="45">
        <v>7329888</v>
      </c>
      <c r="H10" s="46">
        <v>239127229</v>
      </c>
      <c r="I10" s="46">
        <v>23454473</v>
      </c>
      <c r="J10" s="47">
        <v>0</v>
      </c>
      <c r="K10" s="46">
        <v>2686981</v>
      </c>
    </row>
    <row r="11" spans="1:11" s="17" customFormat="1" ht="14.1" customHeight="1">
      <c r="A11" s="41" t="s">
        <v>48</v>
      </c>
      <c r="B11" s="38">
        <v>2014</v>
      </c>
      <c r="C11" s="39">
        <v>300775008</v>
      </c>
      <c r="D11" s="40">
        <v>248740631</v>
      </c>
      <c r="E11" s="40">
        <v>6136700</v>
      </c>
      <c r="F11" s="39">
        <v>3395961</v>
      </c>
      <c r="G11" s="45">
        <v>6867837</v>
      </c>
      <c r="H11" s="46">
        <v>205530171</v>
      </c>
      <c r="I11" s="46">
        <v>23899598</v>
      </c>
      <c r="J11" s="47">
        <v>0</v>
      </c>
      <c r="K11" s="46">
        <v>2910364</v>
      </c>
    </row>
    <row r="12" spans="1:11" s="17" customFormat="1" ht="14.1" customHeight="1">
      <c r="A12" s="41" t="s">
        <v>49</v>
      </c>
      <c r="B12" s="38">
        <v>2015</v>
      </c>
      <c r="C12" s="39">
        <v>326794816</v>
      </c>
      <c r="D12" s="40">
        <v>282450879</v>
      </c>
      <c r="E12" s="40">
        <v>8629259</v>
      </c>
      <c r="F12" s="39">
        <v>3357937</v>
      </c>
      <c r="G12" s="45">
        <v>5974976</v>
      </c>
      <c r="H12" s="46">
        <v>237426925</v>
      </c>
      <c r="I12" s="46">
        <v>24049187</v>
      </c>
      <c r="J12" s="47">
        <v>0</v>
      </c>
      <c r="K12" s="46">
        <v>3012596</v>
      </c>
    </row>
    <row r="13" spans="1:11" s="17" customFormat="1" ht="14.1" customHeight="1">
      <c r="A13" s="41" t="s">
        <v>50</v>
      </c>
      <c r="B13" s="38">
        <v>2016</v>
      </c>
      <c r="C13" s="39">
        <v>335958686</v>
      </c>
      <c r="D13" s="40">
        <v>325949339</v>
      </c>
      <c r="E13" s="40">
        <v>8629649</v>
      </c>
      <c r="F13" s="39">
        <v>3321385</v>
      </c>
      <c r="G13" s="45">
        <v>5799534</v>
      </c>
      <c r="H13" s="46">
        <v>280160735</v>
      </c>
      <c r="I13" s="46">
        <v>25262109</v>
      </c>
      <c r="J13" s="47">
        <v>0</v>
      </c>
      <c r="K13" s="46">
        <v>2775927</v>
      </c>
    </row>
    <row r="14" spans="1:11" s="17" customFormat="1" ht="14.1" customHeight="1">
      <c r="A14" s="41" t="s">
        <v>51</v>
      </c>
      <c r="B14" s="38">
        <v>2017</v>
      </c>
      <c r="C14" s="39">
        <v>363368964</v>
      </c>
      <c r="D14" s="40">
        <v>389545033</v>
      </c>
      <c r="E14" s="40">
        <v>8373729</v>
      </c>
      <c r="F14" s="39">
        <v>3176732</v>
      </c>
      <c r="G14" s="45">
        <v>5720758</v>
      </c>
      <c r="H14" s="46">
        <v>343998367</v>
      </c>
      <c r="I14" s="46">
        <v>25329187</v>
      </c>
      <c r="J14" s="47">
        <v>0</v>
      </c>
      <c r="K14" s="46">
        <v>2946260</v>
      </c>
    </row>
    <row r="15" spans="1:11" s="17" customFormat="1" ht="14.1" customHeight="1">
      <c r="A15" s="41" t="s">
        <v>52</v>
      </c>
      <c r="B15" s="38">
        <v>2018</v>
      </c>
      <c r="C15" s="39">
        <v>372425030</v>
      </c>
      <c r="D15" s="40">
        <v>396360540</v>
      </c>
      <c r="E15" s="40">
        <v>8483832</v>
      </c>
      <c r="F15" s="39">
        <v>3074892</v>
      </c>
      <c r="G15" s="45">
        <v>5652740</v>
      </c>
      <c r="H15" s="46">
        <v>348917926</v>
      </c>
      <c r="I15" s="46">
        <v>27068824</v>
      </c>
      <c r="J15" s="47">
        <v>0</v>
      </c>
      <c r="K15" s="46">
        <v>3162325</v>
      </c>
    </row>
    <row r="16" spans="1:11" s="17" customFormat="1" ht="14.1" customHeight="1">
      <c r="A16" s="41" t="s">
        <v>53</v>
      </c>
      <c r="B16" s="38">
        <v>2019</v>
      </c>
      <c r="C16" s="39">
        <v>400801467</v>
      </c>
      <c r="D16" s="40">
        <v>422656705</v>
      </c>
      <c r="E16" s="40">
        <v>8425975</v>
      </c>
      <c r="F16" s="39">
        <v>3100139</v>
      </c>
      <c r="G16" s="45">
        <v>5856021</v>
      </c>
      <c r="H16" s="46">
        <v>373145649</v>
      </c>
      <c r="I16" s="46">
        <v>28721463</v>
      </c>
      <c r="J16" s="47">
        <v>0</v>
      </c>
      <c r="K16" s="46">
        <v>3407458</v>
      </c>
    </row>
    <row r="17" spans="1:11" s="17" customFormat="1" ht="14.1" customHeight="1">
      <c r="A17" s="41" t="s">
        <v>54</v>
      </c>
      <c r="B17" s="38">
        <v>2020</v>
      </c>
      <c r="C17" s="39">
        <v>408174634</v>
      </c>
      <c r="D17" s="40">
        <v>456210999</v>
      </c>
      <c r="E17" s="40">
        <v>7954918</v>
      </c>
      <c r="F17" s="39">
        <v>3252830</v>
      </c>
      <c r="G17" s="45">
        <v>5743276</v>
      </c>
      <c r="H17" s="46">
        <v>405888051</v>
      </c>
      <c r="I17" s="46">
        <v>29838937</v>
      </c>
      <c r="J17" s="47">
        <v>0</v>
      </c>
      <c r="K17" s="46">
        <v>3532986</v>
      </c>
    </row>
    <row r="18" spans="1:11" s="17" customFormat="1" ht="14.1" customHeight="1">
      <c r="A18" s="41" t="s">
        <v>55</v>
      </c>
      <c r="B18" s="38">
        <v>2021</v>
      </c>
      <c r="C18" s="39">
        <v>435715155</v>
      </c>
      <c r="D18" s="40">
        <v>463575636</v>
      </c>
      <c r="E18" s="40">
        <v>7705782</v>
      </c>
      <c r="F18" s="39">
        <v>3164986</v>
      </c>
      <c r="G18" s="45">
        <v>5474961</v>
      </c>
      <c r="H18" s="46">
        <v>411684677</v>
      </c>
      <c r="I18" s="46">
        <v>32066441</v>
      </c>
      <c r="J18" s="47">
        <v>0</v>
      </c>
      <c r="K18" s="46">
        <v>3478788</v>
      </c>
    </row>
    <row r="19" spans="1:11" s="17" customFormat="1" ht="14.1" customHeight="1">
      <c r="A19" s="41" t="s">
        <v>56</v>
      </c>
      <c r="B19" s="38">
        <v>2022</v>
      </c>
      <c r="C19" s="39">
        <v>445505614</v>
      </c>
      <c r="D19" s="40">
        <v>483426646</v>
      </c>
      <c r="E19" s="40">
        <v>7276208</v>
      </c>
      <c r="F19" s="39">
        <v>5665113</v>
      </c>
      <c r="G19" s="45">
        <v>5248807</v>
      </c>
      <c r="H19" s="46">
        <v>429232529</v>
      </c>
      <c r="I19" s="46">
        <v>35182220</v>
      </c>
      <c r="J19" s="47">
        <v>0</v>
      </c>
      <c r="K19" s="46">
        <v>821768</v>
      </c>
    </row>
    <row r="20" spans="1:11" s="17" customFormat="1" ht="14.1" customHeight="1">
      <c r="A20" s="41" t="s">
        <v>57</v>
      </c>
      <c r="B20" s="38">
        <v>2023</v>
      </c>
      <c r="C20" s="39">
        <v>476075743</v>
      </c>
      <c r="D20" s="40">
        <v>520668680</v>
      </c>
      <c r="E20" s="40">
        <v>7472515</v>
      </c>
      <c r="F20" s="39">
        <v>2310011</v>
      </c>
      <c r="G20" s="45">
        <v>5538003</v>
      </c>
      <c r="H20" s="46">
        <v>468236738</v>
      </c>
      <c r="I20" s="46">
        <v>37111413</v>
      </c>
      <c r="J20" s="47">
        <v>0</v>
      </c>
      <c r="K20" s="47">
        <v>0</v>
      </c>
    </row>
    <row r="21" spans="1:11" s="17" customFormat="1" ht="14.1" customHeight="1">
      <c r="A21" s="41" t="s">
        <v>58</v>
      </c>
      <c r="B21" s="38">
        <v>2024</v>
      </c>
      <c r="C21" s="39">
        <v>488128572</v>
      </c>
      <c r="D21" s="40">
        <v>554634335</v>
      </c>
      <c r="E21" s="40">
        <v>7515995</v>
      </c>
      <c r="F21" s="39">
        <v>1143618</v>
      </c>
      <c r="G21" s="45">
        <v>5545614</v>
      </c>
      <c r="H21" s="46">
        <v>502805694</v>
      </c>
      <c r="I21" s="46">
        <v>37623414</v>
      </c>
      <c r="J21" s="47">
        <v>0</v>
      </c>
      <c r="K21" s="47">
        <v>0</v>
      </c>
    </row>
    <row r="22" spans="1:11" s="17" customFormat="1" ht="14.1" customHeight="1">
      <c r="A22" s="41" t="s">
        <v>59</v>
      </c>
      <c r="B22" s="38" t="s">
        <v>32</v>
      </c>
      <c r="C22" s="39">
        <v>40561394</v>
      </c>
      <c r="D22" s="40">
        <v>45651027</v>
      </c>
      <c r="E22" s="40">
        <v>554032</v>
      </c>
      <c r="F22" s="39">
        <v>98772</v>
      </c>
      <c r="G22" s="45">
        <v>431856</v>
      </c>
      <c r="H22" s="46">
        <v>41744148</v>
      </c>
      <c r="I22" s="46">
        <v>2822219</v>
      </c>
      <c r="J22" s="47">
        <v>0</v>
      </c>
      <c r="K22" s="47">
        <v>0</v>
      </c>
    </row>
    <row r="23" spans="1:11" s="17" customFormat="1" ht="14.1" customHeight="1">
      <c r="A23" s="41" t="s">
        <v>60</v>
      </c>
      <c r="B23" s="38" t="s">
        <v>33</v>
      </c>
      <c r="C23" s="39">
        <v>40676318</v>
      </c>
      <c r="D23" s="40">
        <v>48115602</v>
      </c>
      <c r="E23" s="40">
        <v>592632</v>
      </c>
      <c r="F23" s="39">
        <v>106528</v>
      </c>
      <c r="G23" s="45">
        <v>468083</v>
      </c>
      <c r="H23" s="46">
        <v>43724472</v>
      </c>
      <c r="I23" s="46">
        <v>3223886</v>
      </c>
      <c r="J23" s="47">
        <v>0</v>
      </c>
      <c r="K23" s="47">
        <v>0</v>
      </c>
    </row>
    <row r="24" spans="1:11" s="17" customFormat="1" ht="14.1" customHeight="1">
      <c r="A24" s="41" t="s">
        <v>61</v>
      </c>
      <c r="B24" s="38" t="s">
        <v>34</v>
      </c>
      <c r="C24" s="39">
        <v>40741582</v>
      </c>
      <c r="D24" s="40">
        <v>47926327</v>
      </c>
      <c r="E24" s="40">
        <v>696131</v>
      </c>
      <c r="F24" s="39">
        <v>94213</v>
      </c>
      <c r="G24" s="45">
        <v>511479</v>
      </c>
      <c r="H24" s="46">
        <v>43274101</v>
      </c>
      <c r="I24" s="46">
        <v>3350402</v>
      </c>
      <c r="J24" s="47">
        <v>0</v>
      </c>
      <c r="K24" s="47">
        <v>0</v>
      </c>
    </row>
    <row r="25" spans="1:11" s="17" customFormat="1" ht="14.1" customHeight="1">
      <c r="A25" s="41" t="s">
        <v>62</v>
      </c>
      <c r="B25" s="38" t="s">
        <v>35</v>
      </c>
      <c r="C25" s="39">
        <v>40925070</v>
      </c>
      <c r="D25" s="40">
        <v>46587015</v>
      </c>
      <c r="E25" s="40">
        <v>626337</v>
      </c>
      <c r="F25" s="39">
        <v>90036</v>
      </c>
      <c r="G25" s="45">
        <v>434316</v>
      </c>
      <c r="H25" s="46">
        <v>42354066</v>
      </c>
      <c r="I25" s="46">
        <v>3082260</v>
      </c>
      <c r="J25" s="47">
        <v>0</v>
      </c>
      <c r="K25" s="47">
        <v>0</v>
      </c>
    </row>
    <row r="26" spans="1:11" s="17" customFormat="1" ht="14.1" customHeight="1">
      <c r="A26" s="41" t="s">
        <v>63</v>
      </c>
      <c r="B26" s="38" t="s">
        <v>36</v>
      </c>
      <c r="C26" s="39">
        <v>41019782</v>
      </c>
      <c r="D26" s="40">
        <v>46682996</v>
      </c>
      <c r="E26" s="40">
        <v>685471</v>
      </c>
      <c r="F26" s="39">
        <v>83205</v>
      </c>
      <c r="G26" s="45">
        <v>495555</v>
      </c>
      <c r="H26" s="46">
        <v>42445139</v>
      </c>
      <c r="I26" s="46">
        <v>2973626</v>
      </c>
      <c r="J26" s="47">
        <v>0</v>
      </c>
      <c r="K26" s="47">
        <v>0</v>
      </c>
    </row>
    <row r="27" spans="1:11" s="17" customFormat="1" ht="14.1" customHeight="1">
      <c r="A27" s="41" t="s">
        <v>64</v>
      </c>
      <c r="B27" s="38" t="s">
        <v>37</v>
      </c>
      <c r="C27" s="39">
        <v>41109227</v>
      </c>
      <c r="D27" s="40">
        <v>46891422</v>
      </c>
      <c r="E27" s="40">
        <v>720648</v>
      </c>
      <c r="F27" s="39">
        <v>98354</v>
      </c>
      <c r="G27" s="45">
        <v>470979</v>
      </c>
      <c r="H27" s="46">
        <v>42490716</v>
      </c>
      <c r="I27" s="46">
        <v>3110724</v>
      </c>
      <c r="J27" s="47">
        <v>0</v>
      </c>
      <c r="K27" s="47">
        <v>0</v>
      </c>
    </row>
    <row r="28" spans="1:11" s="17" customFormat="1" ht="14.1" customHeight="1">
      <c r="A28" s="41" t="s">
        <v>65</v>
      </c>
      <c r="B28" s="38" t="s">
        <v>38</v>
      </c>
      <c r="C28" s="39">
        <v>41178102</v>
      </c>
      <c r="D28" s="40">
        <v>47124460</v>
      </c>
      <c r="E28" s="40">
        <v>622648</v>
      </c>
      <c r="F28" s="39">
        <v>95670</v>
      </c>
      <c r="G28" s="45">
        <v>414498</v>
      </c>
      <c r="H28" s="46">
        <v>42798250</v>
      </c>
      <c r="I28" s="46">
        <v>3193394</v>
      </c>
      <c r="J28" s="47">
        <v>0</v>
      </c>
      <c r="K28" s="47">
        <v>0</v>
      </c>
    </row>
    <row r="29" spans="1:11" s="17" customFormat="1" ht="14.1" customHeight="1">
      <c r="A29" s="41" t="s">
        <v>66</v>
      </c>
      <c r="B29" s="38">
        <v>2025</v>
      </c>
      <c r="C29" s="39">
        <v>261028087</v>
      </c>
      <c r="D29" s="40">
        <v>292733514</v>
      </c>
      <c r="E29" s="40">
        <v>3335563</v>
      </c>
      <c r="F29" s="39">
        <v>507031</v>
      </c>
      <c r="G29" s="45">
        <v>2866727</v>
      </c>
      <c r="H29" s="46">
        <v>266379206</v>
      </c>
      <c r="I29" s="46">
        <v>19644988</v>
      </c>
      <c r="J29" s="47">
        <v>0</v>
      </c>
      <c r="K29" s="47">
        <v>0</v>
      </c>
    </row>
    <row r="30" spans="1:11" s="17" customFormat="1" ht="14.1" customHeight="1">
      <c r="A30" s="41" t="s">
        <v>67</v>
      </c>
      <c r="B30" s="38" t="s">
        <v>39</v>
      </c>
      <c r="C30" s="39">
        <v>43359044</v>
      </c>
      <c r="D30" s="40">
        <v>46565704</v>
      </c>
      <c r="E30" s="40">
        <v>562975</v>
      </c>
      <c r="F30" s="39">
        <v>79669</v>
      </c>
      <c r="G30" s="45">
        <v>436189</v>
      </c>
      <c r="H30" s="46">
        <v>42569611</v>
      </c>
      <c r="I30" s="46">
        <v>2917261</v>
      </c>
      <c r="J30" s="47">
        <v>0</v>
      </c>
      <c r="K30" s="47">
        <v>0</v>
      </c>
    </row>
    <row r="31" spans="1:11" s="17" customFormat="1" ht="14.1" customHeight="1">
      <c r="A31" s="41" t="s">
        <v>68</v>
      </c>
      <c r="B31" s="38" t="s">
        <v>40</v>
      </c>
      <c r="C31" s="39">
        <v>43294781</v>
      </c>
      <c r="D31" s="40">
        <v>47357822</v>
      </c>
      <c r="E31" s="40">
        <v>698947</v>
      </c>
      <c r="F31" s="39">
        <v>81940</v>
      </c>
      <c r="G31" s="45">
        <v>460672</v>
      </c>
      <c r="H31" s="46">
        <v>42656604</v>
      </c>
      <c r="I31" s="46">
        <v>3459660</v>
      </c>
      <c r="J31" s="47">
        <v>0</v>
      </c>
      <c r="K31" s="47">
        <v>0</v>
      </c>
    </row>
    <row r="32" spans="1:11" s="17" customFormat="1" ht="14.1" customHeight="1">
      <c r="A32" s="41" t="s">
        <v>69</v>
      </c>
      <c r="B32" s="38" t="s">
        <v>41</v>
      </c>
      <c r="C32" s="39">
        <v>43522079</v>
      </c>
      <c r="D32" s="40">
        <v>49275252</v>
      </c>
      <c r="E32" s="40">
        <v>555503</v>
      </c>
      <c r="F32" s="39">
        <v>80832</v>
      </c>
      <c r="G32" s="45">
        <v>480772</v>
      </c>
      <c r="H32" s="46">
        <v>44627495</v>
      </c>
      <c r="I32" s="46">
        <v>3530651</v>
      </c>
      <c r="J32" s="47">
        <v>0</v>
      </c>
      <c r="K32" s="47">
        <v>0</v>
      </c>
    </row>
    <row r="33" spans="1:11" s="17" customFormat="1" ht="14.1" customHeight="1">
      <c r="A33" s="41" t="s">
        <v>70</v>
      </c>
      <c r="B33" s="38" t="s">
        <v>42</v>
      </c>
      <c r="C33" s="39">
        <v>43576982</v>
      </c>
      <c r="D33" s="40">
        <v>49727134</v>
      </c>
      <c r="E33" s="40">
        <v>521522</v>
      </c>
      <c r="F33" s="39">
        <v>81874</v>
      </c>
      <c r="G33" s="45">
        <v>437978</v>
      </c>
      <c r="H33" s="46">
        <v>45297269</v>
      </c>
      <c r="I33" s="46">
        <v>3388491</v>
      </c>
      <c r="J33" s="47">
        <v>0</v>
      </c>
      <c r="K33" s="47">
        <v>0</v>
      </c>
    </row>
    <row r="34" spans="1:11" s="17" customFormat="1" ht="14.1" customHeight="1">
      <c r="A34" s="41" t="s">
        <v>71</v>
      </c>
      <c r="B34" s="38" t="s">
        <v>43</v>
      </c>
      <c r="C34" s="39">
        <v>43635292</v>
      </c>
      <c r="D34" s="40">
        <v>48978899</v>
      </c>
      <c r="E34" s="40">
        <v>486851</v>
      </c>
      <c r="F34" s="39">
        <v>90684</v>
      </c>
      <c r="G34" s="45">
        <v>486333</v>
      </c>
      <c r="H34" s="46">
        <v>44756219</v>
      </c>
      <c r="I34" s="46">
        <v>3158812</v>
      </c>
      <c r="J34" s="47">
        <v>0</v>
      </c>
      <c r="K34" s="47">
        <v>0</v>
      </c>
    </row>
    <row r="35" spans="1:11" s="17" customFormat="1" ht="14.1" customHeight="1">
      <c r="A35" s="41" t="s">
        <v>59</v>
      </c>
      <c r="B35" s="38" t="s">
        <v>32</v>
      </c>
      <c r="C35" s="39">
        <v>43639910</v>
      </c>
      <c r="D35" s="40">
        <v>50828702</v>
      </c>
      <c r="E35" s="40">
        <v>509766</v>
      </c>
      <c r="F35" s="39">
        <v>92032</v>
      </c>
      <c r="G35" s="45">
        <v>564783</v>
      </c>
      <c r="H35" s="46">
        <v>46472009</v>
      </c>
      <c r="I35" s="46">
        <v>3190113</v>
      </c>
      <c r="J35" s="47">
        <v>0</v>
      </c>
      <c r="K35" s="47">
        <v>0</v>
      </c>
    </row>
    <row r="36" spans="1:11" s="17" customFormat="1" ht="26.1" customHeight="1">
      <c r="A36" s="6" t="s">
        <v>6</v>
      </c>
      <c r="B36" s="5"/>
      <c r="C36" s="31">
        <v>0.01</v>
      </c>
      <c r="D36" s="34">
        <v>3.78</v>
      </c>
      <c r="E36" s="34">
        <v>4.71</v>
      </c>
      <c r="F36" s="37">
        <v>1.49</v>
      </c>
      <c r="G36" s="43">
        <v>16.13</v>
      </c>
      <c r="H36" s="44">
        <v>3.83</v>
      </c>
      <c r="I36" s="44">
        <v>0.99</v>
      </c>
      <c r="J36" s="44" t="s">
        <v>72</v>
      </c>
      <c r="K36" s="44" t="s">
        <v>72</v>
      </c>
    </row>
    <row r="37" spans="1:11" s="17" customFormat="1" ht="33.9" customHeight="1">
      <c r="A37" s="48" t="s">
        <v>7</v>
      </c>
      <c r="B37" s="49"/>
      <c r="C37" s="32">
        <v>7.59</v>
      </c>
      <c r="D37" s="35">
        <v>11.34</v>
      </c>
      <c r="E37" s="35">
        <v>-7.99</v>
      </c>
      <c r="F37" s="32">
        <v>-6.82</v>
      </c>
      <c r="G37" s="33">
        <v>30.78</v>
      </c>
      <c r="H37" s="36">
        <v>11.33</v>
      </c>
      <c r="I37" s="36">
        <v>13.04</v>
      </c>
      <c r="J37" s="36" t="s">
        <v>72</v>
      </c>
      <c r="K37" s="36" t="s">
        <v>72</v>
      </c>
    </row>
    <row r="38" spans="1:11" ht="33.9" customHeight="1" thickBot="1">
      <c r="A38" s="6" t="s">
        <v>10</v>
      </c>
      <c r="B38" s="5"/>
      <c r="C38" s="33">
        <v>7.65</v>
      </c>
      <c r="D38" s="36">
        <v>7.9</v>
      </c>
      <c r="E38" s="33">
        <v>-6.62</v>
      </c>
      <c r="F38" s="33">
        <v>-11.91</v>
      </c>
      <c r="G38" s="33">
        <v>4.22</v>
      </c>
      <c r="H38" s="36">
        <v>8.41</v>
      </c>
      <c r="I38" s="33">
        <v>5.1100000000000003</v>
      </c>
      <c r="J38" s="33" t="s">
        <v>72</v>
      </c>
      <c r="K38" s="36" t="s">
        <v>72</v>
      </c>
    </row>
    <row r="39" spans="1:11" ht="15.9" customHeight="1">
      <c r="A39" s="52" t="s">
        <v>2</v>
      </c>
      <c r="B39" s="52"/>
      <c r="C39" s="52"/>
      <c r="D39" s="52"/>
      <c r="E39" s="52"/>
      <c r="F39" s="52"/>
      <c r="G39" s="9" t="s">
        <v>3</v>
      </c>
      <c r="H39" s="8"/>
      <c r="I39" s="8"/>
      <c r="J39" s="8"/>
      <c r="K39" s="8"/>
    </row>
    <row r="40" spans="1:11" s="29" customFormat="1" ht="99.9" customHeight="1">
      <c r="A40" s="10" t="str">
        <f>SUBSTITUTE(A42,CHAR(10),CHAR(10)&amp;"　　　　　")</f>
        <v>說　　明：1.失業給付於民國88年開辦，92年起改列就業保險給付項目。
　　　　　2.死亡給付含失蹤津貼。
　　　　　3.103年5月30日修正生效之勞工保險條例規定，勞保生育給付標準由30日提高為60日，雙生以上按比例增給。
　　　　　4.勞工職業災害保險及保護法自111年5月開始實施，原勞工保險之職業災害保險給付同時改列於該法下。
　　　　　5.傷病給付包含自111年4月8日起至112年3月19日確診COVID-19之被保險人進行居家照護期間，得依規定請領
　　　　　   之案件。</v>
      </c>
      <c r="B40" s="10"/>
      <c r="C40" s="10"/>
      <c r="D40" s="10"/>
      <c r="E40" s="10"/>
      <c r="F40" s="10"/>
      <c r="G40" s="7" t="str">
        <f>SUBSTITUTE(A43,CHAR(10),CHAR(10)&amp;"　　   ")</f>
        <v>Note：1."Unemployment benefits" implemented in 1999 and had been included in the coverage of Employment Insurance from 2003.
　　   2.The death benefits include missing allowance.
　　   3.After the amendments for Labor Insurance Act on May 30, 2014, the payment standard for maternity benefits has been raised 
　　      from 30 days' pay to 60 days'. Benefits for multiple births are multiplied by the number of babies born.
　　   4.Because the Labor Occupational Accident Insurance and Protection Act was implemented in May 2022, Occupational Benefit 
　　      Payments had been included in the coverage of Labor Occupational Accident Insurance at the same time.
　　   5.Injury or sickness benefits include cases that laborers got COVID-19 from April 8, 2022 to March 19, 2023, applied for during 
　　      home care period.</v>
      </c>
      <c r="H40" s="7"/>
      <c r="I40" s="7"/>
      <c r="J40" s="7"/>
      <c r="K40" s="7"/>
    </row>
    <row r="41" spans="1:11" ht="16.2">
      <c r="A41" s="18"/>
      <c r="B41" s="18"/>
    </row>
    <row r="42" spans="1:11" ht="409.6" hidden="1">
      <c r="A42" s="30" t="s">
        <v>4</v>
      </c>
      <c r="B42" s="18"/>
    </row>
    <row r="43" spans="1:11" ht="409.6" hidden="1">
      <c r="A43" s="42" t="s">
        <v>5</v>
      </c>
    </row>
    <row r="82" spans="1:1" ht="16.2">
      <c r="A82" s="22"/>
    </row>
  </sheetData>
  <mergeCells count="22">
    <mergeCell ref="G1:K1"/>
    <mergeCell ref="A1:F1"/>
    <mergeCell ref="C5:C6"/>
    <mergeCell ref="H5:H6"/>
    <mergeCell ref="F5:F6"/>
    <mergeCell ref="A3:B6"/>
    <mergeCell ref="D3:F3"/>
    <mergeCell ref="C3:C4"/>
    <mergeCell ref="A40:F40"/>
    <mergeCell ref="G39:K39"/>
    <mergeCell ref="G40:K40"/>
    <mergeCell ref="A38:B38"/>
    <mergeCell ref="D5:D6"/>
    <mergeCell ref="K5:K6"/>
    <mergeCell ref="J5:J6"/>
    <mergeCell ref="A37:B37"/>
    <mergeCell ref="G5:G6"/>
    <mergeCell ref="I5:I6"/>
    <mergeCell ref="A36:B36"/>
    <mergeCell ref="A39:F39"/>
    <mergeCell ref="G3:K3"/>
    <mergeCell ref="E5:E6"/>
  </mergeCells>
  <phoneticPr fontId="1" type="noConversion"/>
  <printOptions horizontalCentered="1"/>
  <pageMargins left="0.78740157480314965" right="0.78740157480314965" top="0.39370078740157483" bottom="0.78740157480314965" header="0" footer="0"/>
  <pageSetup paperSize="9" firstPageNumber="102"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6040</vt:lpstr>
      <vt:lpstr>'6040'!Print_Area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2025-07-31T00:43:40Z</cp:lastPrinted>
  <dcterms:created xsi:type="dcterms:W3CDTF">2005-01-26T03:51:16Z</dcterms:created>
  <dcterms:modified xsi:type="dcterms:W3CDTF">2025-08-29T06:50:06Z</dcterms:modified>
</cp:coreProperties>
</file>