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Affair\do表+報-自留記錄_金諄+Q(表+var+趨勢)\1130806-1141231_資料庫renewal(by金諄)\1140829_印表for(統一換FTP檔))\b02a(月15日)Ch06勞保+08職保+13地區別+09職災保護\"/>
    </mc:Choice>
  </mc:AlternateContent>
  <xr:revisionPtr revIDLastSave="0" documentId="13_ncr:1_{1E060633-4273-4959-BD0C-B03A1EC169C7}" xr6:coauthVersionLast="47" xr6:coauthVersionMax="47" xr10:uidLastSave="{00000000-0000-0000-0000-000000000000}"/>
  <bookViews>
    <workbookView xWindow="-108" yWindow="-108" windowWidth="23256" windowHeight="12456" xr2:uid="{00000000-000D-0000-FFFF-FFFF00000000}"/>
  </bookViews>
  <sheets>
    <sheet name="6050" sheetId="1" r:id="rId1"/>
  </sheets>
  <definedNames>
    <definedName name="_xlnm.Print_Area" localSheetId="0">'6050'!$A$1:$AD$43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43" i="1" l="1"/>
  <c r="A43" i="1"/>
  <c r="Y42" i="1"/>
  <c r="Q42" i="1"/>
  <c r="I42" i="1"/>
  <c r="A42" i="1"/>
</calcChain>
</file>

<file path=xl/sharedStrings.xml><?xml version="1.0" encoding="utf-8"?>
<sst xmlns="http://schemas.openxmlformats.org/spreadsheetml/2006/main" count="224" uniqueCount="97">
  <si>
    <t>本年累計與上年同期比較(％)
Cumulative change from the same period of last year</t>
  </si>
  <si>
    <t>本月與上月比較(％)
Change from last period</t>
  </si>
  <si>
    <t>Amount</t>
  </si>
  <si>
    <t>Grand total</t>
  </si>
  <si>
    <t>總　　　計</t>
  </si>
  <si>
    <t>金　額</t>
  </si>
  <si>
    <t>單位：件、千元</t>
  </si>
  <si>
    <t>Unit：Case、NT$1,000</t>
  </si>
  <si>
    <t>現　　　金　　　給　　　付</t>
  </si>
  <si>
    <t>職業災害保險給付</t>
  </si>
  <si>
    <t>件　數</t>
  </si>
  <si>
    <t>表 6-5 勞工保險實計保險給付(一次給付)－按給付內容及給付種類分(續)</t>
  </si>
  <si>
    <t>計</t>
  </si>
  <si>
    <t>住　院　給　付</t>
  </si>
  <si>
    <t>門　診　給　付</t>
  </si>
  <si>
    <t>預防職業病健檢給付</t>
  </si>
  <si>
    <t>Total</t>
  </si>
  <si>
    <t>年　月　別
Year and month</t>
  </si>
  <si>
    <t>本月與上年同月比較(％)
Change from the same period of last year</t>
  </si>
  <si>
    <t>Table 6-5 Real Benefit Payments of Labor Insurance by Type of Benefit
(Lump Sum Benefit Payments)</t>
  </si>
  <si>
    <t>普通事故保險給付</t>
  </si>
  <si>
    <t>死　亡　給　付</t>
  </si>
  <si>
    <t>Table 6-5 Real Benefit Payments of Labor Insurance by Type of Benefit
(Lump Sum Benefit Payments) (Cont.)</t>
  </si>
  <si>
    <t>按　給　付　內　容　分</t>
  </si>
  <si>
    <r>
      <t xml:space="preserve">計
</t>
    </r>
    <r>
      <rPr>
        <sz val="8.5"/>
        <rFont val="Times New Roman"/>
      </rPr>
      <t>Total</t>
    </r>
  </si>
  <si>
    <t>老　年　給　付</t>
  </si>
  <si>
    <t>Real benefits of various</t>
  </si>
  <si>
    <t>Type of real benefits</t>
  </si>
  <si>
    <t>Old-age benefits</t>
  </si>
  <si>
    <t>Cash benefits</t>
  </si>
  <si>
    <t>Death benefits</t>
  </si>
  <si>
    <t>Inpatient hospitalization benefits</t>
  </si>
  <si>
    <t xml:space="preserve">Outpatient medical care benefits </t>
  </si>
  <si>
    <t>Cases</t>
  </si>
  <si>
    <t>Prevent occupational disease benefits</t>
  </si>
  <si>
    <t>Occupational benefits</t>
  </si>
  <si>
    <t>Ordinary benefits</t>
  </si>
  <si>
    <t>Medical care benefits</t>
  </si>
  <si>
    <t>按給付種類分　Type of real benefits</t>
  </si>
  <si>
    <t>現　金　給　付　Cash benefits</t>
  </si>
  <si>
    <t>醫　　療　　給　　付</t>
  </si>
  <si>
    <t>按　給　 付　種　類　分</t>
  </si>
  <si>
    <t>資料來源：勞動部勞工保險局。</t>
  </si>
  <si>
    <t>說　　明：1.本表失能給付含98年1月1日勞工保險條例修正施行後之失能差額金。
2.本表老年給付含98年1月1日勞工保險條例修正施行後之老年一次金與老年差額金。老年一次金係指達法定
   請領年齡，保險年資合計未滿15年，並辦理離職退保者得請領之。
3.同表6-4說明4、5。(其餘說明接p106- p107)</t>
  </si>
  <si>
    <t>Source：Bureau of Labor Insurance, MOL.</t>
  </si>
  <si>
    <t>Note：1.The disability benefit payments include disability difference benefit after the Labor Insurance Act amended on Jan. 1, 2009.
2.The data of old-age benefit payments include old-age lump sum benefit and old-age difference benefit after the last amended  
   Labor Insurance on Jan. 1,2009. The insured person who is at the legal age of benefit claim or more and resigns and whose 
   insurance coverage year has not reached  fifteen may claim for Old-Age lump sum benefit.
3.See note 4 and 5 of table 6-4. (other notes can be found on p106-p107)</t>
  </si>
  <si>
    <t>說　　明：4.差額金係指被保險人於勞保年金開辦前有勞保年資，退保後於領取失能年金或老年年金期間死亡者，遺屬
   選擇一次請領失能給付或老年給付，扣除已領年金給付總額之差額。
5.本表死亡給付含失蹤津貼。
6.84年3月份以後之職業災害醫療給付係指健保開辦後之職業災害醫療給付數。
7.103年5月30日修正生效之勞保條例規定，勞保生育給付標準由30日提高為60日，雙生以上按比例增給。
8.本表負數係為收回案件。</t>
  </si>
  <si>
    <t>Note：4.The difference benefits mean the insured person already have insurance coverage years before the implementation of the labor 
   insurance pension scheme and dies during the period of cancelling the insurance, receiving disability pension or old-age pension, 
   they could also choose to claim a lump sum disability benefit or one time old-age benefit after deducting the amount of pension 
   already received.
5.The data of death benefits include the missing allowance.
6.The data of medical benefits from March 1995 indicate the occupational accident medical care benefits after the establishment
   of National Health Insurance.
7.After the amendments for Labor Insurance Act on May 30, 2014, the payment standard for maternity benefits has been raised
   from 30 days' pay to 60 days'. Benefits for multiple births are multiplied by the number of babies born.
8.The negative value means the number of cases which benefits are recovered.</t>
  </si>
  <si>
    <t>Permanent disability benefits</t>
  </si>
  <si>
    <t>Injury or sickness benefits</t>
  </si>
  <si>
    <t>Maternity benefits</t>
  </si>
  <si>
    <t>失　能　給　付</t>
  </si>
  <si>
    <t>傷　病　給　付</t>
  </si>
  <si>
    <t>生　育　給　付</t>
  </si>
  <si>
    <t>按　給　付　種　類　分　　Type of real benefits</t>
  </si>
  <si>
    <t>表 6-5 勞工保險實計保險給付(一次給付)－按給付內容及給付種類分</t>
  </si>
  <si>
    <t xml:space="preserve">       --</t>
  </si>
  <si>
    <t>　　 June</t>
  </si>
  <si>
    <t>　　 July</t>
  </si>
  <si>
    <t>　　 Aug.</t>
  </si>
  <si>
    <t>　　 Sept.</t>
  </si>
  <si>
    <t>　　 Oct.</t>
  </si>
  <si>
    <t>　　 Nov.</t>
  </si>
  <si>
    <t>　　 Dec.</t>
  </si>
  <si>
    <t>　　 Jan.</t>
  </si>
  <si>
    <t>　　 Feb.</t>
  </si>
  <si>
    <t>　　 Mar.</t>
  </si>
  <si>
    <t>　　 Apr.</t>
  </si>
  <si>
    <t>　　 May</t>
  </si>
  <si>
    <t xml:space="preserve"> 99年</t>
  </si>
  <si>
    <t>100年</t>
  </si>
  <si>
    <t>101年</t>
  </si>
  <si>
    <t>102年</t>
  </si>
  <si>
    <t>103年</t>
  </si>
  <si>
    <t>104年</t>
  </si>
  <si>
    <t>105年</t>
  </si>
  <si>
    <t>106年</t>
  </si>
  <si>
    <t>107年</t>
  </si>
  <si>
    <t>108年</t>
  </si>
  <si>
    <t>109年</t>
  </si>
  <si>
    <t>110年</t>
  </si>
  <si>
    <t>111年</t>
  </si>
  <si>
    <t>112年</t>
  </si>
  <si>
    <t>113年</t>
  </si>
  <si>
    <t>　　  6月</t>
  </si>
  <si>
    <t>　　  7月</t>
  </si>
  <si>
    <t>　　  8月</t>
  </si>
  <si>
    <t>　　  9月</t>
  </si>
  <si>
    <t>　　 10月</t>
  </si>
  <si>
    <t>　　 11月</t>
  </si>
  <si>
    <t>　　 12月</t>
  </si>
  <si>
    <t>114年</t>
  </si>
  <si>
    <t>　　  1月</t>
  </si>
  <si>
    <t>　　  2月</t>
  </si>
  <si>
    <t>　　  3月</t>
  </si>
  <si>
    <t>　　  4月</t>
  </si>
  <si>
    <t>　　  5月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</si>
</sst>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82" formatCode="##,##0.00"/>
    <numFmt numFmtId="183" formatCode="#,###,###,##0"/>
    <numFmt numFmtId="184" formatCode="#,###,###,##0;\-#,###,###,##0;&quot;－&quot;"/>
  </numFmts>
  <fonts count="29">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8.25"/>
      <name val="新細明體"/>
      <charset val="136"/>
    </font>
    <font>
      <sz val="8.5"/>
      <name val="新細明體"/>
      <charset val="136"/>
    </font>
    <font>
      <sz val="8.25"/>
      <name val="Times New Roman"/>
    </font>
    <font>
      <sz val="8.5"/>
      <name val="Times New Roman"/>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43">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101">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0" fontId="7" fillId="2" borderId="38" xfId="0" applyNumberFormat="1" applyFont="1" applyFill="1" applyBorder="1" applyAlignment="1" applyProtection="1">
      <alignment horizontal="center" vertical="center" wrapText="1"/>
    </xf>
    <xf numFmtId="0" fontId="7" fillId="2" borderId="29" xfId="0" applyNumberFormat="1" applyFont="1" applyFill="1" applyBorder="1" applyAlignment="1" applyProtection="1">
      <alignment horizontal="center" vertical="center" wrapText="1"/>
    </xf>
    <xf numFmtId="0" fontId="7" fillId="2" borderId="31" xfId="0" applyNumberFormat="1" applyFont="1" applyFill="1" applyBorder="1" applyAlignment="1" applyProtection="1">
      <alignment horizontal="center" vertical="center" wrapText="1"/>
    </xf>
    <xf numFmtId="0" fontId="7" fillId="2" borderId="30" xfId="0" applyNumberFormat="1" applyFont="1" applyFill="1" applyBorder="1" applyAlignment="1" applyProtection="1">
      <alignment horizontal="center" vertical="center" wrapText="1"/>
    </xf>
    <xf numFmtId="0" fontId="7" fillId="2" borderId="40" xfId="0" applyNumberFormat="1" applyFont="1" applyFill="1" applyBorder="1" applyAlignment="1" applyProtection="1">
      <alignment horizontal="left" vertical="center" wrapText="1"/>
    </xf>
    <xf numFmtId="0" fontId="7" fillId="2" borderId="15" xfId="0" applyNumberFormat="1" applyFont="1" applyFill="1" applyBorder="1" applyAlignment="1" applyProtection="1">
      <alignment horizontal="left" vertical="center" wrapText="1"/>
    </xf>
    <xf numFmtId="0" fontId="7" fillId="2" borderId="39" xfId="0" applyNumberFormat="1" applyFont="1" applyFill="1" applyBorder="1" applyAlignment="1" applyProtection="1">
      <alignment horizontal="left" vertical="center" wrapText="1"/>
    </xf>
    <xf numFmtId="0" fontId="7" fillId="2" borderId="12" xfId="0" applyNumberFormat="1" applyFont="1" applyFill="1" applyBorder="1" applyAlignment="1" applyProtection="1">
      <alignment horizontal="left" vertical="center" wrapText="1"/>
    </xf>
    <xf numFmtId="0" fontId="7" fillId="2" borderId="12" xfId="0" applyNumberFormat="1" applyFont="1" applyFill="1" applyBorder="1" applyAlignment="1" applyProtection="1">
      <alignment horizontal="center" vertical="center" wrapText="1"/>
    </xf>
    <xf numFmtId="0" fontId="7" fillId="2" borderId="28" xfId="0" applyNumberFormat="1" applyFont="1" applyFill="1" applyBorder="1" applyAlignment="1" applyProtection="1">
      <alignment horizontal="center" vertical="center" wrapText="1"/>
    </xf>
    <xf numFmtId="0" fontId="7" fillId="2" borderId="26" xfId="0" applyNumberFormat="1" applyFont="1" applyFill="1" applyBorder="1" applyAlignment="1" applyProtection="1">
      <alignment horizontal="left" vertical="top" wrapText="1"/>
    </xf>
    <xf numFmtId="0" fontId="0" fillId="2" borderId="0" xfId="0" applyNumberFormat="1" applyFont="1" applyFill="1" applyBorder="1" applyAlignment="1" applyProtection="1">
      <alignment horizontal="left" vertical="top" wrapText="1"/>
    </xf>
    <xf numFmtId="0" fontId="8" fillId="2" borderId="26" xfId="0" applyNumberFormat="1" applyFont="1" applyFill="1" applyBorder="1" applyAlignment="1" applyProtection="1">
      <alignment horizontal="left" vertical="top"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8" fillId="2" borderId="13"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right"/>
    </xf>
    <xf numFmtId="0" fontId="8" fillId="2" borderId="16" xfId="0" applyNumberFormat="1" applyFont="1" applyFill="1" applyBorder="1" applyAlignment="1" applyProtection="1">
      <alignment horizontal="center" vertical="center" wrapText="1"/>
    </xf>
    <xf numFmtId="0" fontId="8" fillId="2" borderId="17"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wrapText="1"/>
    </xf>
    <xf numFmtId="0" fontId="8" fillId="2" borderId="19"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center" vertical="center" wrapText="1"/>
    </xf>
    <xf numFmtId="0" fontId="8" fillId="2" borderId="21"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xf>
    <xf numFmtId="0" fontId="7" fillId="2" borderId="22"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right"/>
    </xf>
    <xf numFmtId="0" fontId="8" fillId="2" borderId="10" xfId="0" applyNumberFormat="1" applyFont="1" applyFill="1" applyBorder="1" applyAlignment="1" applyProtection="1">
      <alignment horizontal="center"/>
    </xf>
    <xf numFmtId="0" fontId="8" fillId="2" borderId="0" xfId="0" applyNumberFormat="1" applyFont="1" applyFill="1" applyBorder="1" applyAlignment="1" applyProtection="1">
      <alignment horizontal="left" vertical="top" wrapText="1"/>
    </xf>
    <xf numFmtId="0" fontId="9"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left" vertical="top" wrapText="1"/>
    </xf>
    <xf numFmtId="0" fontId="0" fillId="2" borderId="0" xfId="0" applyNumberFormat="1" applyFont="1" applyFill="1" applyBorder="1" applyAlignment="1" applyProtection="1">
      <alignment horizontal="left" vertical="top" wrapText="1"/>
    </xf>
    <xf numFmtId="0" fontId="2" fillId="2" borderId="0" xfId="0" applyNumberFormat="1" applyFont="1" applyFill="1" applyBorder="1" applyAlignment="1" applyProtection="1">
      <alignment horizontal="left" vertical="center"/>
    </xf>
    <xf numFmtId="0" fontId="8" fillId="2" borderId="24"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vertical="center" wrapText="1"/>
    </xf>
    <xf numFmtId="0" fontId="7" fillId="2" borderId="0" xfId="0" applyNumberFormat="1" applyFont="1" applyFill="1" applyBorder="1" applyAlignment="1" applyProtection="1">
      <alignment horizontal="left" vertical="center"/>
    </xf>
    <xf numFmtId="182" fontId="28" fillId="2" borderId="14" xfId="19" applyNumberFormat="1" applyFont="1" applyFill="1" applyBorder="1" applyAlignment="1" applyProtection="1">
      <alignment horizontal="right" vertical="center"/>
    </xf>
    <xf numFmtId="182" fontId="28" fillId="2" borderId="12" xfId="19" applyNumberFormat="1" applyFont="1" applyFill="1" applyBorder="1" applyAlignment="1" applyProtection="1">
      <alignment horizontal="right" vertical="center"/>
    </xf>
    <xf numFmtId="182" fontId="28" fillId="2" borderId="12" xfId="0" applyNumberFormat="1" applyFont="1" applyFill="1" applyBorder="1" applyAlignment="1" applyProtection="1">
      <alignment horizontal="right" vertical="center"/>
    </xf>
    <xf numFmtId="182" fontId="28" fillId="2" borderId="15" xfId="19" applyNumberFormat="1" applyFont="1" applyFill="1" applyBorder="1" applyAlignment="1" applyProtection="1">
      <alignment horizontal="right" vertical="center"/>
    </xf>
    <xf numFmtId="49" fontId="7" fillId="2" borderId="11" xfId="0" applyNumberFormat="1" applyFont="1" applyFill="1" applyBorder="1" applyAlignment="1" applyProtection="1">
      <alignment horizontal="left" vertical="center"/>
    </xf>
    <xf numFmtId="183" fontId="28" fillId="2" borderId="0" xfId="19" applyNumberFormat="1" applyFont="1" applyFill="1" applyBorder="1" applyAlignment="1" applyProtection="1">
      <alignment horizontal="right" vertical="center"/>
    </xf>
    <xf numFmtId="184" fontId="28" fillId="2" borderId="0" xfId="19" applyNumberFormat="1" applyFont="1" applyFill="1" applyBorder="1" applyAlignment="1" applyProtection="1">
      <alignment horizontal="right" vertical="center"/>
    </xf>
    <xf numFmtId="49" fontId="7"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vertical="center"/>
    </xf>
    <xf numFmtId="182" fontId="28" fillId="2" borderId="15" xfId="0" applyNumberFormat="1" applyFont="1" applyFill="1" applyBorder="1" applyAlignment="1" applyProtection="1">
      <alignment horizontal="right" vertical="center"/>
    </xf>
    <xf numFmtId="182" fontId="28" fillId="2" borderId="23" xfId="0" applyNumberFormat="1" applyFont="1" applyFill="1" applyBorder="1" applyAlignment="1" applyProtection="1">
      <alignment horizontal="right" vertical="center"/>
    </xf>
    <xf numFmtId="182" fontId="6" fillId="2" borderId="15"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right" vertical="center"/>
    </xf>
    <xf numFmtId="182" fontId="6" fillId="2" borderId="23" xfId="0" applyNumberFormat="1" applyFont="1" applyFill="1" applyBorder="1" applyAlignment="1" applyProtection="1">
      <alignment horizontal="right" vertical="center"/>
    </xf>
    <xf numFmtId="183" fontId="28" fillId="2" borderId="0" xfId="0" applyNumberFormat="1" applyFont="1" applyFill="1" applyBorder="1" applyAlignment="1" applyProtection="1">
      <alignment horizontal="right" vertical="center"/>
    </xf>
    <xf numFmtId="183" fontId="6" fillId="2" borderId="0" xfId="0" applyNumberFormat="1" applyFont="1" applyFill="1" applyBorder="1" applyAlignment="1" applyProtection="1">
      <alignment horizontal="right" vertical="center"/>
    </xf>
    <xf numFmtId="184" fontId="28" fillId="2" borderId="0" xfId="0" applyNumberFormat="1" applyFont="1" applyFill="1" applyBorder="1" applyAlignment="1" applyProtection="1">
      <alignment horizontal="right" vertical="center"/>
    </xf>
    <xf numFmtId="184" fontId="6" fillId="2" borderId="0" xfId="0" applyNumberFormat="1" applyFont="1" applyFill="1" applyBorder="1" applyAlignment="1" applyProtection="1">
      <alignment horizontal="right" vertical="center"/>
    </xf>
    <xf numFmtId="0" fontId="0" fillId="2" borderId="0" xfId="0" applyNumberFormat="1" applyFont="1" applyFill="1" applyBorder="1" applyAlignment="1" applyProtection="1">
      <alignment vertical="center"/>
    </xf>
    <xf numFmtId="0" fontId="8" fillId="2" borderId="30" xfId="0" applyNumberFormat="1" applyFont="1" applyFill="1" applyBorder="1" applyAlignment="1" applyProtection="1">
      <alignment horizontal="center" vertical="center" wrapText="1"/>
    </xf>
    <xf numFmtId="0" fontId="8" fillId="2" borderId="31" xfId="0" applyNumberFormat="1" applyFont="1" applyFill="1" applyBorder="1" applyAlignment="1" applyProtection="1">
      <alignment horizontal="center" vertical="center" wrapText="1"/>
    </xf>
    <xf numFmtId="0" fontId="8" fillId="2" borderId="22" xfId="0" applyNumberFormat="1" applyFont="1" applyFill="1" applyBorder="1" applyAlignment="1" applyProtection="1">
      <alignment horizontal="center" vertical="center" wrapText="1"/>
    </xf>
    <xf numFmtId="0" fontId="9" fillId="2" borderId="30"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xf>
    <xf numFmtId="0" fontId="0" fillId="2" borderId="15" xfId="0" applyNumberFormat="1" applyFont="1" applyFill="1" applyBorder="1" applyAlignment="1" applyProtection="1">
      <alignment horizontal="center" vertical="center" wrapText="1"/>
    </xf>
    <xf numFmtId="0" fontId="7" fillId="2" borderId="22" xfId="0" applyNumberFormat="1" applyFont="1" applyFill="1" applyBorder="1" applyAlignment="1" applyProtection="1">
      <alignment horizontal="center" vertical="center" wrapText="1"/>
    </xf>
    <xf numFmtId="0" fontId="0" fillId="2" borderId="22" xfId="0" applyNumberFormat="1" applyFont="1" applyFill="1" applyBorder="1" applyAlignment="1" applyProtection="1">
      <alignment horizontal="center" vertical="center" wrapText="1"/>
    </xf>
    <xf numFmtId="0" fontId="8" fillId="2" borderId="41" xfId="0" applyNumberFormat="1" applyFont="1" applyFill="1" applyBorder="1" applyAlignment="1" applyProtection="1">
      <alignment horizontal="center" vertical="center" wrapText="1"/>
    </xf>
    <xf numFmtId="0" fontId="0" fillId="2" borderId="42" xfId="0" applyNumberFormat="1" applyFont="1" applyFill="1" applyBorder="1" applyAlignment="1" applyProtection="1">
      <alignment horizontal="center" vertical="center" wrapText="1"/>
    </xf>
    <xf numFmtId="0" fontId="8" fillId="2" borderId="12" xfId="0" applyNumberFormat="1" applyFont="1" applyFill="1" applyBorder="1" applyAlignment="1" applyProtection="1">
      <alignment horizontal="center" vertical="center" wrapText="1"/>
    </xf>
    <xf numFmtId="0" fontId="8" fillId="2" borderId="29"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8" fillId="2" borderId="26" xfId="0" applyNumberFormat="1" applyFont="1" applyFill="1" applyBorder="1" applyAlignment="1" applyProtection="1">
      <alignment horizontal="center" vertical="center" wrapText="1"/>
    </xf>
    <xf numFmtId="0" fontId="8" fillId="2" borderId="34"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center" vertical="center" wrapText="1"/>
    </xf>
    <xf numFmtId="0" fontId="8" fillId="2" borderId="11"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0" fontId="8" fillId="2" borderId="35" xfId="0" applyNumberFormat="1" applyFont="1" applyFill="1" applyBorder="1" applyAlignment="1" applyProtection="1">
      <alignment horizontal="center" vertical="center" wrapText="1"/>
    </xf>
    <xf numFmtId="0" fontId="8" fillId="2" borderId="15" xfId="0" applyNumberFormat="1" applyFont="1" applyFill="1" applyBorder="1" applyAlignment="1" applyProtection="1">
      <alignment horizontal="center" vertical="center" wrapText="1"/>
    </xf>
    <xf numFmtId="0" fontId="8" fillId="2" borderId="28" xfId="0" applyNumberFormat="1" applyFont="1" applyFill="1" applyBorder="1" applyAlignment="1" applyProtection="1">
      <alignment horizontal="center" vertical="center" wrapText="1"/>
    </xf>
    <xf numFmtId="0" fontId="8" fillId="2" borderId="38"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left" vertical="top" wrapText="1"/>
    </xf>
    <xf numFmtId="0" fontId="0" fillId="2" borderId="26" xfId="0" applyNumberFormat="1" applyFont="1" applyFill="1" applyBorder="1" applyAlignment="1" applyProtection="1">
      <alignment horizontal="left" vertical="top"/>
    </xf>
    <xf numFmtId="49" fontId="0" fillId="2" borderId="0" xfId="0" applyNumberFormat="1" applyFont="1" applyFill="1" applyBorder="1" applyAlignment="1" applyProtection="1">
      <alignment horizontal="center" vertical="center" wrapText="1"/>
    </xf>
    <xf numFmtId="0" fontId="8" fillId="2" borderId="32" xfId="0" applyNumberFormat="1" applyFont="1" applyFill="1" applyBorder="1" applyAlignment="1" applyProtection="1">
      <alignment horizontal="center" vertical="center" wrapText="1"/>
    </xf>
    <xf numFmtId="0" fontId="0" fillId="2" borderId="20" xfId="0" applyNumberFormat="1" applyFont="1" applyFill="1" applyBorder="1" applyAlignment="1" applyProtection="1">
      <alignment horizontal="center" vertical="center" wrapText="1"/>
    </xf>
    <xf numFmtId="0" fontId="0" fillId="2" borderId="33" xfId="0" applyNumberFormat="1" applyFont="1" applyFill="1" applyBorder="1" applyAlignment="1" applyProtection="1">
      <alignment horizontal="center" vertical="center" wrapText="1"/>
    </xf>
    <xf numFmtId="0" fontId="0" fillId="2" borderId="31" xfId="0" applyNumberFormat="1" applyFont="1" applyFill="1" applyBorder="1" applyAlignment="1" applyProtection="1">
      <alignment horizontal="center" vertical="center" wrapText="1"/>
    </xf>
    <xf numFmtId="0" fontId="8" fillId="2" borderId="36" xfId="0" applyNumberFormat="1" applyFont="1" applyFill="1" applyBorder="1" applyAlignment="1" applyProtection="1">
      <alignment horizontal="center" vertical="center" wrapText="1"/>
    </xf>
    <xf numFmtId="0" fontId="8" fillId="2" borderId="37" xfId="0" applyNumberFormat="1" applyFont="1" applyFill="1" applyBorder="1" applyAlignment="1" applyProtection="1">
      <alignment horizontal="center" vertical="center" wrapText="1"/>
    </xf>
    <xf numFmtId="0" fontId="8" fillId="2" borderId="20" xfId="0" applyNumberFormat="1" applyFont="1" applyFill="1" applyBorder="1" applyAlignment="1" applyProtection="1">
      <alignment horizontal="center" vertical="center" wrapText="1"/>
    </xf>
    <xf numFmtId="0" fontId="8" fillId="2" borderId="25" xfId="0" applyNumberFormat="1" applyFont="1" applyFill="1" applyBorder="1" applyAlignment="1" applyProtection="1">
      <alignment horizontal="center" vertical="center" wrapText="1"/>
    </xf>
    <xf numFmtId="0" fontId="0" fillId="2" borderId="26" xfId="0" applyNumberFormat="1" applyFont="1" applyFill="1" applyBorder="1" applyAlignment="1" applyProtection="1">
      <alignment horizontal="left" vertical="top" wrapText="1"/>
    </xf>
    <xf numFmtId="0" fontId="8" fillId="2" borderId="14" xfId="0" applyNumberFormat="1" applyFont="1" applyFill="1" applyBorder="1" applyAlignment="1" applyProtection="1">
      <alignment horizontal="center" vertical="center" wrapText="1"/>
    </xf>
    <xf numFmtId="0" fontId="0" fillId="2" borderId="27"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left" vertical="top" wrapText="1"/>
    </xf>
    <xf numFmtId="0" fontId="0" fillId="2" borderId="21" xfId="0" applyNumberFormat="1" applyFont="1" applyFill="1" applyBorder="1" applyAlignment="1" applyProtection="1">
      <alignment horizontal="center" vertical="center" wrapText="1"/>
    </xf>
    <xf numFmtId="0" fontId="0" fillId="2" borderId="30" xfId="0" applyNumberFormat="1" applyFont="1" applyFill="1" applyBorder="1" applyAlignment="1" applyProtection="1">
      <alignment horizontal="center" vertical="center" wrapText="1"/>
    </xf>
    <xf numFmtId="0" fontId="0" fillId="2" borderId="29"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
  <sheetViews>
    <sheetView tabSelected="1" workbookViewId="0">
      <selection activeCell="A3" sqref="A3"/>
    </sheetView>
  </sheetViews>
  <sheetFormatPr defaultColWidth="8.88671875" defaultRowHeight="16.5" customHeight="1"/>
  <cols>
    <col min="1" max="2" width="9.6640625" customWidth="1"/>
    <col min="3" max="8" width="10.88671875" customWidth="1"/>
    <col min="9" max="16" width="10.6640625" customWidth="1"/>
    <col min="17" max="18" width="9.6640625" customWidth="1"/>
    <col min="19" max="24" width="10.88671875" customWidth="1"/>
    <col min="25" max="30" width="13.6640625" customWidth="1"/>
  </cols>
  <sheetData>
    <row r="1" spans="1:30" ht="32.1" customHeight="1">
      <c r="A1" s="73" t="s">
        <v>55</v>
      </c>
      <c r="B1" s="60"/>
      <c r="C1" s="60"/>
      <c r="D1" s="60"/>
      <c r="E1" s="60"/>
      <c r="F1" s="60"/>
      <c r="G1" s="60"/>
      <c r="H1" s="60"/>
      <c r="I1" s="85" t="s">
        <v>19</v>
      </c>
      <c r="J1" s="60"/>
      <c r="K1" s="60"/>
      <c r="L1" s="60"/>
      <c r="M1" s="60"/>
      <c r="N1" s="60"/>
      <c r="O1" s="60"/>
      <c r="P1" s="60"/>
      <c r="Q1" s="73" t="s">
        <v>11</v>
      </c>
      <c r="R1" s="60"/>
      <c r="S1" s="60"/>
      <c r="T1" s="60"/>
      <c r="U1" s="60"/>
      <c r="V1" s="60"/>
      <c r="W1" s="60"/>
      <c r="X1" s="60"/>
      <c r="Y1" s="85" t="s">
        <v>22</v>
      </c>
      <c r="Z1" s="60"/>
      <c r="AA1" s="60"/>
      <c r="AB1" s="60"/>
      <c r="AC1" s="60"/>
      <c r="AD1" s="60"/>
    </row>
    <row r="2" spans="1:30" ht="30" customHeight="1">
      <c r="A2" s="73"/>
      <c r="B2" s="60"/>
      <c r="C2" s="60"/>
      <c r="D2" s="60"/>
      <c r="E2" s="60"/>
      <c r="F2" s="60"/>
      <c r="G2" s="60"/>
      <c r="H2" s="60"/>
      <c r="I2" s="1"/>
      <c r="J2" s="60"/>
      <c r="K2" s="60"/>
      <c r="L2" s="60"/>
      <c r="M2" s="60"/>
      <c r="N2" s="60"/>
      <c r="O2" s="60"/>
      <c r="P2" s="60"/>
      <c r="Q2" s="73"/>
      <c r="R2" s="60"/>
      <c r="S2" s="60"/>
      <c r="T2" s="60"/>
      <c r="U2" s="60"/>
      <c r="V2" s="60"/>
      <c r="W2" s="60"/>
      <c r="X2" s="60"/>
      <c r="Y2" s="1"/>
      <c r="Z2" s="60"/>
      <c r="AA2" s="60"/>
      <c r="AB2" s="60"/>
      <c r="AC2" s="60"/>
      <c r="AD2" s="60"/>
    </row>
    <row r="3" spans="1:30" s="18" customFormat="1" ht="14.1" customHeight="1" thickBot="1">
      <c r="A3" s="20"/>
      <c r="B3" s="15"/>
      <c r="C3" s="15"/>
      <c r="D3" s="22"/>
      <c r="E3" s="33"/>
      <c r="F3" s="32"/>
      <c r="G3" s="33"/>
      <c r="H3" s="33" t="s">
        <v>6</v>
      </c>
      <c r="I3" s="19"/>
      <c r="J3" s="16"/>
      <c r="K3" s="16"/>
      <c r="L3" s="16"/>
      <c r="M3" s="16"/>
      <c r="N3" s="16"/>
      <c r="O3" s="16"/>
      <c r="P3" s="22" t="s">
        <v>7</v>
      </c>
      <c r="Q3" s="20"/>
      <c r="R3" s="15"/>
      <c r="S3" s="15"/>
      <c r="T3" s="15"/>
      <c r="U3" s="15"/>
      <c r="V3" s="15"/>
      <c r="W3" s="15"/>
      <c r="X3" s="22" t="s">
        <v>6</v>
      </c>
      <c r="Y3" s="19"/>
      <c r="Z3" s="16"/>
      <c r="AA3" s="16"/>
      <c r="AB3" s="16"/>
      <c r="AC3" s="16"/>
      <c r="AD3" s="22" t="s">
        <v>7</v>
      </c>
    </row>
    <row r="4" spans="1:30" ht="15.9" customHeight="1">
      <c r="A4" s="74" t="s">
        <v>17</v>
      </c>
      <c r="B4" s="75"/>
      <c r="C4" s="90" t="s">
        <v>4</v>
      </c>
      <c r="D4" s="91"/>
      <c r="E4" s="93" t="s">
        <v>8</v>
      </c>
      <c r="F4" s="63"/>
      <c r="G4" s="68"/>
      <c r="H4" s="68"/>
      <c r="I4" s="67" t="s">
        <v>29</v>
      </c>
      <c r="J4" s="67"/>
      <c r="K4" s="67"/>
      <c r="L4" s="67"/>
      <c r="M4" s="67"/>
      <c r="N4" s="67"/>
      <c r="O4" s="67"/>
      <c r="P4" s="67"/>
      <c r="Q4" s="74" t="s">
        <v>17</v>
      </c>
      <c r="R4" s="75"/>
      <c r="S4" s="69" t="s">
        <v>39</v>
      </c>
      <c r="T4" s="63"/>
      <c r="U4" s="68"/>
      <c r="V4" s="70"/>
      <c r="W4" s="63" t="s">
        <v>40</v>
      </c>
      <c r="X4" s="63"/>
      <c r="Y4" s="31"/>
      <c r="Z4" s="67" t="s">
        <v>37</v>
      </c>
      <c r="AA4" s="68"/>
      <c r="AB4" s="68"/>
      <c r="AC4" s="68"/>
      <c r="AD4" s="31"/>
    </row>
    <row r="5" spans="1:30" ht="15.9" customHeight="1">
      <c r="A5" s="76"/>
      <c r="B5" s="77"/>
      <c r="C5" s="86"/>
      <c r="D5" s="92"/>
      <c r="E5" s="81" t="s">
        <v>24</v>
      </c>
      <c r="F5" s="72"/>
      <c r="G5" s="80" t="s">
        <v>23</v>
      </c>
      <c r="H5" s="66"/>
      <c r="I5" s="65" t="s">
        <v>26</v>
      </c>
      <c r="J5" s="96"/>
      <c r="K5" s="65" t="s">
        <v>54</v>
      </c>
      <c r="L5" s="65"/>
      <c r="M5" s="65"/>
      <c r="N5" s="65"/>
      <c r="O5" s="65"/>
      <c r="P5" s="65"/>
      <c r="Q5" s="76"/>
      <c r="R5" s="77"/>
      <c r="S5" s="95" t="s">
        <v>38</v>
      </c>
      <c r="T5" s="80"/>
      <c r="U5" s="66"/>
      <c r="V5" s="96"/>
      <c r="W5" s="80" t="s">
        <v>41</v>
      </c>
      <c r="X5" s="80"/>
      <c r="Y5" s="30"/>
      <c r="Z5" s="65" t="s">
        <v>27</v>
      </c>
      <c r="AA5" s="66"/>
      <c r="AB5" s="66"/>
      <c r="AC5" s="66"/>
      <c r="AD5" s="30"/>
    </row>
    <row r="6" spans="1:30" ht="15.9" customHeight="1">
      <c r="A6" s="76"/>
      <c r="B6" s="77"/>
      <c r="C6" s="86" t="s">
        <v>3</v>
      </c>
      <c r="D6" s="87"/>
      <c r="E6" s="98"/>
      <c r="F6" s="87"/>
      <c r="G6" s="81" t="s">
        <v>9</v>
      </c>
      <c r="H6" s="100"/>
      <c r="I6" s="71" t="s">
        <v>20</v>
      </c>
      <c r="J6" s="72"/>
      <c r="K6" s="11" t="s">
        <v>53</v>
      </c>
      <c r="L6" s="3"/>
      <c r="M6" s="11" t="s">
        <v>52</v>
      </c>
      <c r="N6" s="3"/>
      <c r="O6" s="81" t="s">
        <v>51</v>
      </c>
      <c r="P6" s="72"/>
      <c r="Q6" s="76"/>
      <c r="R6" s="77"/>
      <c r="S6" s="81" t="s">
        <v>25</v>
      </c>
      <c r="T6" s="71"/>
      <c r="U6" s="11" t="s">
        <v>21</v>
      </c>
      <c r="V6" s="3"/>
      <c r="W6" s="11" t="s">
        <v>12</v>
      </c>
      <c r="X6" s="3"/>
      <c r="Y6" s="10" t="s">
        <v>13</v>
      </c>
      <c r="Z6" s="3"/>
      <c r="AA6" s="11" t="s">
        <v>14</v>
      </c>
      <c r="AB6" s="3"/>
      <c r="AC6" s="11" t="s">
        <v>15</v>
      </c>
      <c r="AD6" s="10"/>
    </row>
    <row r="7" spans="1:30" ht="15.9" customHeight="1">
      <c r="A7" s="76"/>
      <c r="B7" s="77"/>
      <c r="C7" s="88"/>
      <c r="D7" s="89"/>
      <c r="E7" s="99"/>
      <c r="F7" s="89"/>
      <c r="G7" s="61" t="s">
        <v>35</v>
      </c>
      <c r="H7" s="62"/>
      <c r="I7" s="82" t="s">
        <v>36</v>
      </c>
      <c r="J7" s="62"/>
      <c r="K7" s="5" t="s">
        <v>50</v>
      </c>
      <c r="L7" s="4"/>
      <c r="M7" s="5" t="s">
        <v>49</v>
      </c>
      <c r="N7" s="4"/>
      <c r="O7" s="64" t="s">
        <v>48</v>
      </c>
      <c r="P7" s="4"/>
      <c r="Q7" s="76"/>
      <c r="R7" s="77"/>
      <c r="S7" s="64" t="s">
        <v>28</v>
      </c>
      <c r="T7" s="2"/>
      <c r="U7" s="61" t="s">
        <v>30</v>
      </c>
      <c r="V7" s="62"/>
      <c r="W7" s="61" t="s">
        <v>16</v>
      </c>
      <c r="X7" s="62"/>
      <c r="Y7" s="2" t="s">
        <v>31</v>
      </c>
      <c r="Z7" s="4"/>
      <c r="AA7" s="5" t="s">
        <v>32</v>
      </c>
      <c r="AB7" s="4"/>
      <c r="AC7" s="5" t="s">
        <v>34</v>
      </c>
      <c r="AD7" s="2"/>
    </row>
    <row r="8" spans="1:30" ht="15.9" customHeight="1">
      <c r="A8" s="76"/>
      <c r="B8" s="77"/>
      <c r="C8" s="25" t="s">
        <v>10</v>
      </c>
      <c r="D8" s="24" t="s">
        <v>5</v>
      </c>
      <c r="E8" s="24" t="s">
        <v>10</v>
      </c>
      <c r="F8" s="24" t="s">
        <v>5</v>
      </c>
      <c r="G8" s="24" t="s">
        <v>10</v>
      </c>
      <c r="H8" s="24" t="s">
        <v>5</v>
      </c>
      <c r="I8" s="28" t="s">
        <v>10</v>
      </c>
      <c r="J8" s="24" t="s">
        <v>5</v>
      </c>
      <c r="K8" s="24" t="s">
        <v>10</v>
      </c>
      <c r="L8" s="24" t="s">
        <v>5</v>
      </c>
      <c r="M8" s="24" t="s">
        <v>10</v>
      </c>
      <c r="N8" s="24" t="s">
        <v>5</v>
      </c>
      <c r="O8" s="24" t="s">
        <v>10</v>
      </c>
      <c r="P8" s="24" t="s">
        <v>5</v>
      </c>
      <c r="Q8" s="76"/>
      <c r="R8" s="77"/>
      <c r="S8" s="25" t="s">
        <v>10</v>
      </c>
      <c r="T8" s="29" t="s">
        <v>5</v>
      </c>
      <c r="U8" s="24" t="s">
        <v>10</v>
      </c>
      <c r="V8" s="24" t="s">
        <v>5</v>
      </c>
      <c r="W8" s="24" t="s">
        <v>10</v>
      </c>
      <c r="X8" s="24" t="s">
        <v>5</v>
      </c>
      <c r="Y8" s="28" t="s">
        <v>10</v>
      </c>
      <c r="Z8" s="24" t="s">
        <v>5</v>
      </c>
      <c r="AA8" s="24" t="s">
        <v>10</v>
      </c>
      <c r="AB8" s="24" t="s">
        <v>5</v>
      </c>
      <c r="AC8" s="24" t="s">
        <v>10</v>
      </c>
      <c r="AD8" s="29" t="s">
        <v>5</v>
      </c>
    </row>
    <row r="9" spans="1:30" ht="15.9" customHeight="1" thickBot="1">
      <c r="A9" s="78"/>
      <c r="B9" s="79"/>
      <c r="C9" s="26" t="s">
        <v>33</v>
      </c>
      <c r="D9" s="21" t="s">
        <v>2</v>
      </c>
      <c r="E9" s="21" t="s">
        <v>33</v>
      </c>
      <c r="F9" s="23" t="s">
        <v>2</v>
      </c>
      <c r="G9" s="21" t="s">
        <v>33</v>
      </c>
      <c r="H9" s="23" t="s">
        <v>2</v>
      </c>
      <c r="I9" s="23" t="s">
        <v>33</v>
      </c>
      <c r="J9" s="23" t="s">
        <v>2</v>
      </c>
      <c r="K9" s="21" t="s">
        <v>33</v>
      </c>
      <c r="L9" s="23" t="s">
        <v>2</v>
      </c>
      <c r="M9" s="21" t="s">
        <v>33</v>
      </c>
      <c r="N9" s="23" t="s">
        <v>2</v>
      </c>
      <c r="O9" s="21" t="s">
        <v>33</v>
      </c>
      <c r="P9" s="23" t="s">
        <v>2</v>
      </c>
      <c r="Q9" s="78"/>
      <c r="R9" s="79"/>
      <c r="S9" s="26" t="s">
        <v>33</v>
      </c>
      <c r="T9" s="39" t="s">
        <v>2</v>
      </c>
      <c r="U9" s="21" t="s">
        <v>33</v>
      </c>
      <c r="V9" s="21" t="s">
        <v>2</v>
      </c>
      <c r="W9" s="21" t="s">
        <v>33</v>
      </c>
      <c r="X9" s="23" t="s">
        <v>2</v>
      </c>
      <c r="Y9" s="23" t="s">
        <v>33</v>
      </c>
      <c r="Z9" s="23" t="s">
        <v>2</v>
      </c>
      <c r="AA9" s="21" t="s">
        <v>33</v>
      </c>
      <c r="AB9" s="23" t="s">
        <v>2</v>
      </c>
      <c r="AC9" s="21" t="s">
        <v>33</v>
      </c>
      <c r="AD9" s="27" t="s">
        <v>2</v>
      </c>
    </row>
    <row r="10" spans="1:30" s="17" customFormat="1" ht="12.9" customHeight="1">
      <c r="A10" s="49" t="s">
        <v>69</v>
      </c>
      <c r="B10" s="46">
        <v>2010</v>
      </c>
      <c r="C10" s="47">
        <v>2323492</v>
      </c>
      <c r="D10" s="47">
        <v>115924594</v>
      </c>
      <c r="E10" s="47">
        <v>553057</v>
      </c>
      <c r="F10" s="47">
        <v>112789935</v>
      </c>
      <c r="G10" s="47">
        <v>61869</v>
      </c>
      <c r="H10" s="47">
        <v>4193686</v>
      </c>
      <c r="I10" s="56">
        <v>491188</v>
      </c>
      <c r="J10" s="57">
        <v>108596250</v>
      </c>
      <c r="K10" s="57">
        <v>102317</v>
      </c>
      <c r="L10" s="57">
        <v>2755303</v>
      </c>
      <c r="M10" s="57">
        <v>215495</v>
      </c>
      <c r="N10" s="57">
        <v>3678508</v>
      </c>
      <c r="O10" s="57">
        <v>30053</v>
      </c>
      <c r="P10" s="57">
        <v>7382597</v>
      </c>
      <c r="Q10" s="49" t="s">
        <v>69</v>
      </c>
      <c r="R10" s="46">
        <v>2010</v>
      </c>
      <c r="S10" s="47">
        <v>88431</v>
      </c>
      <c r="T10" s="47">
        <v>76438196</v>
      </c>
      <c r="U10" s="47">
        <v>116761</v>
      </c>
      <c r="V10" s="47">
        <v>22535333</v>
      </c>
      <c r="W10" s="47">
        <v>1770435</v>
      </c>
      <c r="X10" s="47">
        <v>3134658</v>
      </c>
      <c r="Y10" s="56">
        <v>33326</v>
      </c>
      <c r="Z10" s="57">
        <v>1500479</v>
      </c>
      <c r="AA10" s="57">
        <v>1412401</v>
      </c>
      <c r="AB10" s="57">
        <v>1297189</v>
      </c>
      <c r="AC10" s="57">
        <v>324708</v>
      </c>
      <c r="AD10" s="57">
        <v>336990</v>
      </c>
    </row>
    <row r="11" spans="1:30" s="17" customFormat="1" ht="12.9" customHeight="1">
      <c r="A11" s="49" t="s">
        <v>70</v>
      </c>
      <c r="B11" s="46">
        <v>2011</v>
      </c>
      <c r="C11" s="47">
        <v>2015935</v>
      </c>
      <c r="D11" s="47">
        <v>117850743</v>
      </c>
      <c r="E11" s="47">
        <v>577096</v>
      </c>
      <c r="F11" s="47">
        <v>114924233</v>
      </c>
      <c r="G11" s="47">
        <v>62625</v>
      </c>
      <c r="H11" s="47">
        <v>4448268</v>
      </c>
      <c r="I11" s="56">
        <v>514471</v>
      </c>
      <c r="J11" s="57">
        <v>110475966</v>
      </c>
      <c r="K11" s="57">
        <v>123797</v>
      </c>
      <c r="L11" s="57">
        <v>3355471</v>
      </c>
      <c r="M11" s="57">
        <v>217104</v>
      </c>
      <c r="N11" s="57">
        <v>3865797</v>
      </c>
      <c r="O11" s="57">
        <v>28864</v>
      </c>
      <c r="P11" s="57">
        <v>7145311</v>
      </c>
      <c r="Q11" s="49" t="s">
        <v>70</v>
      </c>
      <c r="R11" s="46">
        <v>2011</v>
      </c>
      <c r="S11" s="47">
        <v>85334</v>
      </c>
      <c r="T11" s="47">
        <v>77279364</v>
      </c>
      <c r="U11" s="47">
        <v>121997</v>
      </c>
      <c r="V11" s="47">
        <v>23278290</v>
      </c>
      <c r="W11" s="47">
        <v>1438839</v>
      </c>
      <c r="X11" s="47">
        <v>2926510</v>
      </c>
      <c r="Y11" s="56">
        <v>34953</v>
      </c>
      <c r="Z11" s="57">
        <v>1615356</v>
      </c>
      <c r="AA11" s="57">
        <v>1124742</v>
      </c>
      <c r="AB11" s="57">
        <v>1029620</v>
      </c>
      <c r="AC11" s="57">
        <v>279144</v>
      </c>
      <c r="AD11" s="57">
        <v>281534</v>
      </c>
    </row>
    <row r="12" spans="1:30" s="17" customFormat="1" ht="12.9" customHeight="1">
      <c r="A12" s="49" t="s">
        <v>71</v>
      </c>
      <c r="B12" s="46">
        <v>2012</v>
      </c>
      <c r="C12" s="47">
        <v>2542277</v>
      </c>
      <c r="D12" s="47">
        <v>218852083</v>
      </c>
      <c r="E12" s="47">
        <v>674782</v>
      </c>
      <c r="F12" s="47">
        <v>215487289</v>
      </c>
      <c r="G12" s="47">
        <v>62486</v>
      </c>
      <c r="H12" s="47">
        <v>4459158</v>
      </c>
      <c r="I12" s="56">
        <v>612296</v>
      </c>
      <c r="J12" s="57">
        <v>211028131</v>
      </c>
      <c r="K12" s="57">
        <v>147206</v>
      </c>
      <c r="L12" s="57">
        <v>4031613</v>
      </c>
      <c r="M12" s="57">
        <v>216518</v>
      </c>
      <c r="N12" s="57">
        <v>3894128</v>
      </c>
      <c r="O12" s="57">
        <v>29183</v>
      </c>
      <c r="P12" s="57">
        <v>7545554</v>
      </c>
      <c r="Q12" s="49" t="s">
        <v>71</v>
      </c>
      <c r="R12" s="46">
        <v>2012</v>
      </c>
      <c r="S12" s="47">
        <v>157794</v>
      </c>
      <c r="T12" s="47">
        <v>176767803</v>
      </c>
      <c r="U12" s="47">
        <v>124081</v>
      </c>
      <c r="V12" s="47">
        <v>23248191</v>
      </c>
      <c r="W12" s="47">
        <v>1867495</v>
      </c>
      <c r="X12" s="47">
        <v>3364794</v>
      </c>
      <c r="Y12" s="56">
        <v>34613</v>
      </c>
      <c r="Z12" s="57">
        <v>1630960</v>
      </c>
      <c r="AA12" s="57">
        <v>1556996</v>
      </c>
      <c r="AB12" s="57">
        <v>1457748</v>
      </c>
      <c r="AC12" s="57">
        <v>275886</v>
      </c>
      <c r="AD12" s="57">
        <v>276086</v>
      </c>
    </row>
    <row r="13" spans="1:30" s="17" customFormat="1" ht="12.9" customHeight="1">
      <c r="A13" s="49" t="s">
        <v>72</v>
      </c>
      <c r="B13" s="46">
        <v>2013</v>
      </c>
      <c r="C13" s="47">
        <v>1829974</v>
      </c>
      <c r="D13" s="47">
        <v>198346605</v>
      </c>
      <c r="E13" s="47">
        <v>634445</v>
      </c>
      <c r="F13" s="47">
        <v>195659624</v>
      </c>
      <c r="G13" s="47">
        <v>59051</v>
      </c>
      <c r="H13" s="47">
        <v>4100661</v>
      </c>
      <c r="I13" s="56">
        <v>575394</v>
      </c>
      <c r="J13" s="57">
        <v>191558963</v>
      </c>
      <c r="K13" s="57">
        <v>139165</v>
      </c>
      <c r="L13" s="57">
        <v>3891028</v>
      </c>
      <c r="M13" s="57">
        <v>199496</v>
      </c>
      <c r="N13" s="57">
        <v>3535433</v>
      </c>
      <c r="O13" s="57">
        <v>27555</v>
      </c>
      <c r="P13" s="57">
        <v>7115478</v>
      </c>
      <c r="Q13" s="49" t="s">
        <v>72</v>
      </c>
      <c r="R13" s="46">
        <v>2013</v>
      </c>
      <c r="S13" s="47">
        <v>144809</v>
      </c>
      <c r="T13" s="47">
        <v>158882926</v>
      </c>
      <c r="U13" s="47">
        <v>123420</v>
      </c>
      <c r="V13" s="47">
        <v>22234759</v>
      </c>
      <c r="W13" s="47">
        <v>1195529</v>
      </c>
      <c r="X13" s="47">
        <v>2686981</v>
      </c>
      <c r="Y13" s="56">
        <v>32584</v>
      </c>
      <c r="Z13" s="57">
        <v>1546645</v>
      </c>
      <c r="AA13" s="57">
        <v>882156</v>
      </c>
      <c r="AB13" s="57">
        <v>851513</v>
      </c>
      <c r="AC13" s="57">
        <v>280789</v>
      </c>
      <c r="AD13" s="57">
        <v>288823</v>
      </c>
    </row>
    <row r="14" spans="1:30" s="17" customFormat="1" ht="12.9" customHeight="1">
      <c r="A14" s="49" t="s">
        <v>73</v>
      </c>
      <c r="B14" s="46">
        <v>2014</v>
      </c>
      <c r="C14" s="47">
        <v>2043545</v>
      </c>
      <c r="D14" s="47">
        <v>141489449</v>
      </c>
      <c r="E14" s="47">
        <v>588089</v>
      </c>
      <c r="F14" s="47">
        <v>138579085</v>
      </c>
      <c r="G14" s="47">
        <v>57384</v>
      </c>
      <c r="H14" s="47">
        <v>3917462</v>
      </c>
      <c r="I14" s="56">
        <v>530705</v>
      </c>
      <c r="J14" s="57">
        <v>134661623</v>
      </c>
      <c r="K14" s="57">
        <v>145370</v>
      </c>
      <c r="L14" s="57">
        <v>6136700</v>
      </c>
      <c r="M14" s="57">
        <v>191566</v>
      </c>
      <c r="N14" s="57">
        <v>3395961</v>
      </c>
      <c r="O14" s="57">
        <v>25057</v>
      </c>
      <c r="P14" s="57">
        <v>6594313</v>
      </c>
      <c r="Q14" s="49" t="s">
        <v>73</v>
      </c>
      <c r="R14" s="46">
        <v>2014</v>
      </c>
      <c r="S14" s="47">
        <v>97467</v>
      </c>
      <c r="T14" s="47">
        <v>100151331</v>
      </c>
      <c r="U14" s="47">
        <v>128629</v>
      </c>
      <c r="V14" s="47">
        <v>22300779</v>
      </c>
      <c r="W14" s="47">
        <v>1455456</v>
      </c>
      <c r="X14" s="47">
        <v>2910364</v>
      </c>
      <c r="Y14" s="56">
        <v>31447</v>
      </c>
      <c r="Z14" s="57">
        <v>1553683</v>
      </c>
      <c r="AA14" s="57">
        <v>1166560</v>
      </c>
      <c r="AB14" s="57">
        <v>1108361</v>
      </c>
      <c r="AC14" s="57">
        <v>257449</v>
      </c>
      <c r="AD14" s="57">
        <v>248321</v>
      </c>
    </row>
    <row r="15" spans="1:30" s="17" customFormat="1" ht="12.9" customHeight="1">
      <c r="A15" s="49" t="s">
        <v>74</v>
      </c>
      <c r="B15" s="46">
        <v>2015</v>
      </c>
      <c r="C15" s="47">
        <v>2088690</v>
      </c>
      <c r="D15" s="47">
        <v>149258112</v>
      </c>
      <c r="E15" s="47">
        <v>587934</v>
      </c>
      <c r="F15" s="47">
        <v>146245516</v>
      </c>
      <c r="G15" s="47">
        <v>55105</v>
      </c>
      <c r="H15" s="47">
        <v>3742068</v>
      </c>
      <c r="I15" s="56">
        <v>532829</v>
      </c>
      <c r="J15" s="57">
        <v>142503448</v>
      </c>
      <c r="K15" s="57">
        <v>148859</v>
      </c>
      <c r="L15" s="57">
        <v>8629259</v>
      </c>
      <c r="M15" s="57">
        <v>184986</v>
      </c>
      <c r="N15" s="57">
        <v>3357937</v>
      </c>
      <c r="O15" s="57">
        <v>22027</v>
      </c>
      <c r="P15" s="57">
        <v>5661385</v>
      </c>
      <c r="Q15" s="49" t="s">
        <v>74</v>
      </c>
      <c r="R15" s="46">
        <v>2015</v>
      </c>
      <c r="S15" s="47">
        <v>102899</v>
      </c>
      <c r="T15" s="47">
        <v>106587162</v>
      </c>
      <c r="U15" s="47">
        <v>129163</v>
      </c>
      <c r="V15" s="47">
        <v>22009774</v>
      </c>
      <c r="W15" s="47">
        <v>1500756</v>
      </c>
      <c r="X15" s="47">
        <v>3012596</v>
      </c>
      <c r="Y15" s="56">
        <v>31145</v>
      </c>
      <c r="Z15" s="57">
        <v>1590094</v>
      </c>
      <c r="AA15" s="57">
        <v>1214226</v>
      </c>
      <c r="AB15" s="57">
        <v>1158925</v>
      </c>
      <c r="AC15" s="57">
        <v>255385</v>
      </c>
      <c r="AD15" s="57">
        <v>263576</v>
      </c>
    </row>
    <row r="16" spans="1:30" s="17" customFormat="1" ht="12.9" customHeight="1">
      <c r="A16" s="49" t="s">
        <v>75</v>
      </c>
      <c r="B16" s="46">
        <v>2016</v>
      </c>
      <c r="C16" s="47">
        <v>2132142</v>
      </c>
      <c r="D16" s="47">
        <v>162523211</v>
      </c>
      <c r="E16" s="47">
        <v>597327</v>
      </c>
      <c r="F16" s="47">
        <v>159747284</v>
      </c>
      <c r="G16" s="47">
        <v>52135</v>
      </c>
      <c r="H16" s="47">
        <v>3580741</v>
      </c>
      <c r="I16" s="56">
        <v>545192</v>
      </c>
      <c r="J16" s="57">
        <v>156166543</v>
      </c>
      <c r="K16" s="57">
        <v>145934</v>
      </c>
      <c r="L16" s="57">
        <v>8629649</v>
      </c>
      <c r="M16" s="57">
        <v>180986</v>
      </c>
      <c r="N16" s="57">
        <v>3321385</v>
      </c>
      <c r="O16" s="57">
        <v>20407</v>
      </c>
      <c r="P16" s="57">
        <v>5427431</v>
      </c>
      <c r="Q16" s="49" t="s">
        <v>75</v>
      </c>
      <c r="R16" s="46">
        <v>2016</v>
      </c>
      <c r="S16" s="47">
        <v>114535</v>
      </c>
      <c r="T16" s="47">
        <v>119636041</v>
      </c>
      <c r="U16" s="47">
        <v>135465</v>
      </c>
      <c r="V16" s="47">
        <v>22732778</v>
      </c>
      <c r="W16" s="47">
        <v>1534815</v>
      </c>
      <c r="X16" s="47">
        <v>2775927</v>
      </c>
      <c r="Y16" s="56">
        <v>30457</v>
      </c>
      <c r="Z16" s="57">
        <v>1323009</v>
      </c>
      <c r="AA16" s="57">
        <v>1281907</v>
      </c>
      <c r="AB16" s="57">
        <v>1225660</v>
      </c>
      <c r="AC16" s="57">
        <v>222451</v>
      </c>
      <c r="AD16" s="57">
        <v>227257</v>
      </c>
    </row>
    <row r="17" spans="1:30" s="17" customFormat="1" ht="12.9" customHeight="1">
      <c r="A17" s="49" t="s">
        <v>76</v>
      </c>
      <c r="B17" s="46">
        <v>2017</v>
      </c>
      <c r="C17" s="47">
        <v>2228477</v>
      </c>
      <c r="D17" s="47">
        <v>188939101</v>
      </c>
      <c r="E17" s="47">
        <v>603392</v>
      </c>
      <c r="F17" s="47">
        <v>185992841</v>
      </c>
      <c r="G17" s="47">
        <v>50936</v>
      </c>
      <c r="H17" s="47">
        <v>3376661</v>
      </c>
      <c r="I17" s="56">
        <v>552456</v>
      </c>
      <c r="J17" s="57">
        <v>182616181</v>
      </c>
      <c r="K17" s="57">
        <v>137576</v>
      </c>
      <c r="L17" s="57">
        <v>8373729</v>
      </c>
      <c r="M17" s="57">
        <v>176733</v>
      </c>
      <c r="N17" s="57">
        <v>3176732</v>
      </c>
      <c r="O17" s="57">
        <v>19636</v>
      </c>
      <c r="P17" s="57">
        <v>5277107</v>
      </c>
      <c r="Q17" s="49" t="s">
        <v>76</v>
      </c>
      <c r="R17" s="46">
        <v>2017</v>
      </c>
      <c r="S17" s="47">
        <v>134998</v>
      </c>
      <c r="T17" s="47">
        <v>146877648</v>
      </c>
      <c r="U17" s="47">
        <v>134449</v>
      </c>
      <c r="V17" s="47">
        <v>22287625</v>
      </c>
      <c r="W17" s="47">
        <v>1625085</v>
      </c>
      <c r="X17" s="47">
        <v>2946260</v>
      </c>
      <c r="Y17" s="56">
        <v>32119</v>
      </c>
      <c r="Z17" s="57">
        <v>1399708</v>
      </c>
      <c r="AA17" s="57">
        <v>1339275</v>
      </c>
      <c r="AB17" s="57">
        <v>1277891</v>
      </c>
      <c r="AC17" s="57">
        <v>253691</v>
      </c>
      <c r="AD17" s="57">
        <v>268661</v>
      </c>
    </row>
    <row r="18" spans="1:30" s="17" customFormat="1" ht="12.9" customHeight="1">
      <c r="A18" s="49" t="s">
        <v>77</v>
      </c>
      <c r="B18" s="46">
        <v>2018</v>
      </c>
      <c r="C18" s="47">
        <v>2422039</v>
      </c>
      <c r="D18" s="47">
        <v>164705741</v>
      </c>
      <c r="E18" s="47">
        <v>577514</v>
      </c>
      <c r="F18" s="47">
        <v>161543416</v>
      </c>
      <c r="G18" s="47">
        <v>50419</v>
      </c>
      <c r="H18" s="47">
        <v>3327391</v>
      </c>
      <c r="I18" s="56">
        <v>527095</v>
      </c>
      <c r="J18" s="57">
        <v>158216024</v>
      </c>
      <c r="K18" s="57">
        <v>136989</v>
      </c>
      <c r="L18" s="57">
        <v>8483832</v>
      </c>
      <c r="M18" s="57">
        <v>173624</v>
      </c>
      <c r="N18" s="57">
        <v>3074892</v>
      </c>
      <c r="O18" s="57">
        <v>19110</v>
      </c>
      <c r="P18" s="57">
        <v>5162424</v>
      </c>
      <c r="Q18" s="49" t="s">
        <v>77</v>
      </c>
      <c r="R18" s="46">
        <v>2018</v>
      </c>
      <c r="S18" s="47">
        <v>108933</v>
      </c>
      <c r="T18" s="47">
        <v>121322219</v>
      </c>
      <c r="U18" s="47">
        <v>138858</v>
      </c>
      <c r="V18" s="47">
        <v>23500048</v>
      </c>
      <c r="W18" s="47">
        <v>1844525</v>
      </c>
      <c r="X18" s="47">
        <v>3162325</v>
      </c>
      <c r="Y18" s="56">
        <v>31680</v>
      </c>
      <c r="Z18" s="57">
        <v>1396531</v>
      </c>
      <c r="AA18" s="57">
        <v>1568786</v>
      </c>
      <c r="AB18" s="57">
        <v>1510940</v>
      </c>
      <c r="AC18" s="57">
        <v>244059</v>
      </c>
      <c r="AD18" s="57">
        <v>254854</v>
      </c>
    </row>
    <row r="19" spans="1:30" s="17" customFormat="1" ht="12.9" customHeight="1">
      <c r="A19" s="49" t="s">
        <v>78</v>
      </c>
      <c r="B19" s="46">
        <v>2019</v>
      </c>
      <c r="C19" s="47">
        <v>2520621</v>
      </c>
      <c r="D19" s="47">
        <v>162638849</v>
      </c>
      <c r="E19" s="47">
        <v>576490</v>
      </c>
      <c r="F19" s="47">
        <v>159231391</v>
      </c>
      <c r="G19" s="47">
        <v>50011</v>
      </c>
      <c r="H19" s="47">
        <v>3185057</v>
      </c>
      <c r="I19" s="56">
        <v>526479</v>
      </c>
      <c r="J19" s="57">
        <v>156046335</v>
      </c>
      <c r="K19" s="57">
        <v>133413</v>
      </c>
      <c r="L19" s="57">
        <v>8425975</v>
      </c>
      <c r="M19" s="57">
        <v>173868</v>
      </c>
      <c r="N19" s="57">
        <v>3100139</v>
      </c>
      <c r="O19" s="57">
        <v>18839</v>
      </c>
      <c r="P19" s="57">
        <v>5290808</v>
      </c>
      <c r="Q19" s="49" t="s">
        <v>78</v>
      </c>
      <c r="R19" s="46">
        <v>2019</v>
      </c>
      <c r="S19" s="47">
        <v>110676</v>
      </c>
      <c r="T19" s="47">
        <v>117860104</v>
      </c>
      <c r="U19" s="47">
        <v>139694</v>
      </c>
      <c r="V19" s="47">
        <v>24554365</v>
      </c>
      <c r="W19" s="47">
        <v>1944131</v>
      </c>
      <c r="X19" s="47">
        <v>3407458</v>
      </c>
      <c r="Y19" s="56">
        <v>32656</v>
      </c>
      <c r="Z19" s="57">
        <v>1501343</v>
      </c>
      <c r="AA19" s="57">
        <v>1644276</v>
      </c>
      <c r="AB19" s="57">
        <v>1625635</v>
      </c>
      <c r="AC19" s="57">
        <v>267199</v>
      </c>
      <c r="AD19" s="57">
        <v>280480</v>
      </c>
    </row>
    <row r="20" spans="1:30" s="17" customFormat="1" ht="12.9" customHeight="1">
      <c r="A20" s="49" t="s">
        <v>79</v>
      </c>
      <c r="B20" s="46">
        <v>2020</v>
      </c>
      <c r="C20" s="47">
        <v>2533602</v>
      </c>
      <c r="D20" s="47">
        <v>168182281</v>
      </c>
      <c r="E20" s="47">
        <v>552845</v>
      </c>
      <c r="F20" s="47">
        <v>164649295</v>
      </c>
      <c r="G20" s="47">
        <v>52087</v>
      </c>
      <c r="H20" s="47">
        <v>3432360</v>
      </c>
      <c r="I20" s="56">
        <v>500758</v>
      </c>
      <c r="J20" s="57">
        <v>161216935</v>
      </c>
      <c r="K20" s="57">
        <v>123433</v>
      </c>
      <c r="L20" s="57">
        <v>7954918</v>
      </c>
      <c r="M20" s="57">
        <v>169624</v>
      </c>
      <c r="N20" s="57">
        <v>3252830</v>
      </c>
      <c r="O20" s="57">
        <v>17851</v>
      </c>
      <c r="P20" s="57">
        <v>5099010</v>
      </c>
      <c r="Q20" s="49" t="s">
        <v>79</v>
      </c>
      <c r="R20" s="46">
        <v>2020</v>
      </c>
      <c r="S20" s="47">
        <v>105866</v>
      </c>
      <c r="T20" s="47">
        <v>123334100</v>
      </c>
      <c r="U20" s="47">
        <v>136071</v>
      </c>
      <c r="V20" s="47">
        <v>25008436</v>
      </c>
      <c r="W20" s="47">
        <v>1980757</v>
      </c>
      <c r="X20" s="47">
        <v>3532986</v>
      </c>
      <c r="Y20" s="56">
        <v>34166</v>
      </c>
      <c r="Z20" s="57">
        <v>1564630</v>
      </c>
      <c r="AA20" s="57">
        <v>1690416</v>
      </c>
      <c r="AB20" s="57">
        <v>1693241</v>
      </c>
      <c r="AC20" s="57">
        <v>256175</v>
      </c>
      <c r="AD20" s="57">
        <v>275116</v>
      </c>
    </row>
    <row r="21" spans="1:30" s="17" customFormat="1" ht="12.9" customHeight="1">
      <c r="A21" s="49" t="s">
        <v>80</v>
      </c>
      <c r="B21" s="46">
        <v>2021</v>
      </c>
      <c r="C21" s="47">
        <v>2540252</v>
      </c>
      <c r="D21" s="47">
        <v>147189951</v>
      </c>
      <c r="E21" s="47">
        <v>530094</v>
      </c>
      <c r="F21" s="47">
        <v>143711162</v>
      </c>
      <c r="G21" s="47">
        <v>50970</v>
      </c>
      <c r="H21" s="47">
        <v>3336785</v>
      </c>
      <c r="I21" s="56">
        <v>479124</v>
      </c>
      <c r="J21" s="57">
        <v>140374377</v>
      </c>
      <c r="K21" s="57">
        <v>117566</v>
      </c>
      <c r="L21" s="57">
        <v>7705782</v>
      </c>
      <c r="M21" s="57">
        <v>156832</v>
      </c>
      <c r="N21" s="57">
        <v>3164986</v>
      </c>
      <c r="O21" s="57">
        <v>16759</v>
      </c>
      <c r="P21" s="57">
        <v>4770623</v>
      </c>
      <c r="Q21" s="49" t="s">
        <v>80</v>
      </c>
      <c r="R21" s="46">
        <v>2021</v>
      </c>
      <c r="S21" s="47">
        <v>93646</v>
      </c>
      <c r="T21" s="47">
        <v>101472384</v>
      </c>
      <c r="U21" s="47">
        <v>145291</v>
      </c>
      <c r="V21" s="47">
        <v>26597388</v>
      </c>
      <c r="W21" s="47">
        <v>2010158</v>
      </c>
      <c r="X21" s="47">
        <v>3478788</v>
      </c>
      <c r="Y21" s="56">
        <v>31668</v>
      </c>
      <c r="Z21" s="57">
        <v>1450354</v>
      </c>
      <c r="AA21" s="57">
        <v>1721611</v>
      </c>
      <c r="AB21" s="57">
        <v>1757668</v>
      </c>
      <c r="AC21" s="57">
        <v>256879</v>
      </c>
      <c r="AD21" s="57">
        <v>270766</v>
      </c>
    </row>
    <row r="22" spans="1:30" s="17" customFormat="1" ht="12.9" customHeight="1">
      <c r="A22" s="49" t="s">
        <v>81</v>
      </c>
      <c r="B22" s="46">
        <v>2022</v>
      </c>
      <c r="C22" s="47">
        <v>2714839</v>
      </c>
      <c r="D22" s="47">
        <v>138602246</v>
      </c>
      <c r="E22" s="47">
        <v>1985622</v>
      </c>
      <c r="F22" s="47">
        <v>137780478</v>
      </c>
      <c r="G22" s="47">
        <v>15856</v>
      </c>
      <c r="H22" s="47">
        <v>1060513</v>
      </c>
      <c r="I22" s="56">
        <v>1969766</v>
      </c>
      <c r="J22" s="57">
        <v>136719965</v>
      </c>
      <c r="K22" s="57">
        <v>108812</v>
      </c>
      <c r="L22" s="57">
        <v>7276208</v>
      </c>
      <c r="M22" s="57">
        <v>1607515</v>
      </c>
      <c r="N22" s="57">
        <v>5665113</v>
      </c>
      <c r="O22" s="57">
        <v>19402</v>
      </c>
      <c r="P22" s="57">
        <v>4598914</v>
      </c>
      <c r="Q22" s="49" t="s">
        <v>81</v>
      </c>
      <c r="R22" s="46">
        <v>2022</v>
      </c>
      <c r="S22" s="47">
        <v>85548</v>
      </c>
      <c r="T22" s="47">
        <v>91130443</v>
      </c>
      <c r="U22" s="47">
        <v>164345</v>
      </c>
      <c r="V22" s="47">
        <v>29109799</v>
      </c>
      <c r="W22" s="47">
        <v>729217</v>
      </c>
      <c r="X22" s="47">
        <v>821768</v>
      </c>
      <c r="Y22" s="58">
        <v>0</v>
      </c>
      <c r="Z22" s="59">
        <v>0</v>
      </c>
      <c r="AA22" s="57">
        <v>729217</v>
      </c>
      <c r="AB22" s="57">
        <v>821768</v>
      </c>
      <c r="AC22" s="59">
        <v>0</v>
      </c>
      <c r="AD22" s="59">
        <v>0</v>
      </c>
    </row>
    <row r="23" spans="1:30" s="17" customFormat="1" ht="12.9" customHeight="1">
      <c r="A23" s="49" t="s">
        <v>82</v>
      </c>
      <c r="B23" s="46">
        <v>2023</v>
      </c>
      <c r="C23" s="47">
        <v>1116234</v>
      </c>
      <c r="D23" s="47">
        <v>137575392</v>
      </c>
      <c r="E23" s="47">
        <v>1116234</v>
      </c>
      <c r="F23" s="47">
        <v>137575392</v>
      </c>
      <c r="G23" s="48">
        <v>0</v>
      </c>
      <c r="H23" s="48">
        <v>0</v>
      </c>
      <c r="I23" s="56">
        <v>1116234</v>
      </c>
      <c r="J23" s="57">
        <v>137575392</v>
      </c>
      <c r="K23" s="57">
        <v>108623</v>
      </c>
      <c r="L23" s="57">
        <v>7472515</v>
      </c>
      <c r="M23" s="57">
        <v>717525</v>
      </c>
      <c r="N23" s="57">
        <v>2310011</v>
      </c>
      <c r="O23" s="57">
        <v>22890</v>
      </c>
      <c r="P23" s="57">
        <v>4890472</v>
      </c>
      <c r="Q23" s="49" t="s">
        <v>82</v>
      </c>
      <c r="R23" s="46">
        <v>2023</v>
      </c>
      <c r="S23" s="47">
        <v>101425</v>
      </c>
      <c r="T23" s="47">
        <v>92767029</v>
      </c>
      <c r="U23" s="47">
        <v>165771</v>
      </c>
      <c r="V23" s="47">
        <v>30135365</v>
      </c>
      <c r="W23" s="48">
        <v>0</v>
      </c>
      <c r="X23" s="48">
        <v>0</v>
      </c>
      <c r="Y23" s="58">
        <v>0</v>
      </c>
      <c r="Z23" s="59">
        <v>0</v>
      </c>
      <c r="AA23" s="59">
        <v>0</v>
      </c>
      <c r="AB23" s="59">
        <v>0</v>
      </c>
      <c r="AC23" s="59">
        <v>0</v>
      </c>
      <c r="AD23" s="59">
        <v>0</v>
      </c>
    </row>
    <row r="24" spans="1:30" s="17" customFormat="1" ht="12.9" customHeight="1">
      <c r="A24" s="49" t="s">
        <v>83</v>
      </c>
      <c r="B24" s="46">
        <v>2024</v>
      </c>
      <c r="C24" s="47">
        <v>510408</v>
      </c>
      <c r="D24" s="47">
        <v>128287468</v>
      </c>
      <c r="E24" s="47">
        <v>510408</v>
      </c>
      <c r="F24" s="47">
        <v>128287468</v>
      </c>
      <c r="G24" s="48">
        <v>0</v>
      </c>
      <c r="H24" s="48">
        <v>0</v>
      </c>
      <c r="I24" s="56">
        <v>510408</v>
      </c>
      <c r="J24" s="57">
        <v>128287468</v>
      </c>
      <c r="K24" s="57">
        <v>105943</v>
      </c>
      <c r="L24" s="57">
        <v>7515995</v>
      </c>
      <c r="M24" s="57">
        <v>133982</v>
      </c>
      <c r="N24" s="57">
        <v>1143618</v>
      </c>
      <c r="O24" s="57">
        <v>22492</v>
      </c>
      <c r="P24" s="57">
        <v>4844320</v>
      </c>
      <c r="Q24" s="49" t="s">
        <v>83</v>
      </c>
      <c r="R24" s="46">
        <v>2024</v>
      </c>
      <c r="S24" s="47">
        <v>89332</v>
      </c>
      <c r="T24" s="47">
        <v>85180014</v>
      </c>
      <c r="U24" s="47">
        <v>158659</v>
      </c>
      <c r="V24" s="47">
        <v>29603520</v>
      </c>
      <c r="W24" s="48">
        <v>0</v>
      </c>
      <c r="X24" s="48">
        <v>0</v>
      </c>
      <c r="Y24" s="58">
        <v>0</v>
      </c>
      <c r="Z24" s="59">
        <v>0</v>
      </c>
      <c r="AA24" s="59">
        <v>0</v>
      </c>
      <c r="AB24" s="59">
        <v>0</v>
      </c>
      <c r="AC24" s="59">
        <v>0</v>
      </c>
      <c r="AD24" s="59">
        <v>0</v>
      </c>
    </row>
    <row r="25" spans="1:30" s="17" customFormat="1" ht="12.9" customHeight="1">
      <c r="A25" s="49" t="s">
        <v>84</v>
      </c>
      <c r="B25" s="46" t="s">
        <v>57</v>
      </c>
      <c r="C25" s="47">
        <v>38430</v>
      </c>
      <c r="D25" s="47">
        <v>9832841</v>
      </c>
      <c r="E25" s="47">
        <v>38430</v>
      </c>
      <c r="F25" s="47">
        <v>9832841</v>
      </c>
      <c r="G25" s="48">
        <v>0</v>
      </c>
      <c r="H25" s="48">
        <v>0</v>
      </c>
      <c r="I25" s="56">
        <v>38430</v>
      </c>
      <c r="J25" s="57">
        <v>9832841</v>
      </c>
      <c r="K25" s="57">
        <v>7768</v>
      </c>
      <c r="L25" s="57">
        <v>554032</v>
      </c>
      <c r="M25" s="57">
        <v>10902</v>
      </c>
      <c r="N25" s="57">
        <v>98772</v>
      </c>
      <c r="O25" s="57">
        <v>1672</v>
      </c>
      <c r="P25" s="57">
        <v>373046</v>
      </c>
      <c r="Q25" s="49" t="s">
        <v>84</v>
      </c>
      <c r="R25" s="46" t="s">
        <v>57</v>
      </c>
      <c r="S25" s="47">
        <v>6602</v>
      </c>
      <c r="T25" s="47">
        <v>6660208</v>
      </c>
      <c r="U25" s="47">
        <v>11486</v>
      </c>
      <c r="V25" s="47">
        <v>2146782</v>
      </c>
      <c r="W25" s="48">
        <v>0</v>
      </c>
      <c r="X25" s="48">
        <v>0</v>
      </c>
      <c r="Y25" s="58">
        <v>0</v>
      </c>
      <c r="Z25" s="59">
        <v>0</v>
      </c>
      <c r="AA25" s="59">
        <v>0</v>
      </c>
      <c r="AB25" s="59">
        <v>0</v>
      </c>
      <c r="AC25" s="59">
        <v>0</v>
      </c>
      <c r="AD25" s="59">
        <v>0</v>
      </c>
    </row>
    <row r="26" spans="1:30" s="17" customFormat="1" ht="12.9" customHeight="1">
      <c r="A26" s="49" t="s">
        <v>85</v>
      </c>
      <c r="B26" s="46" t="s">
        <v>58</v>
      </c>
      <c r="C26" s="47">
        <v>44496</v>
      </c>
      <c r="D26" s="47">
        <v>12070446</v>
      </c>
      <c r="E26" s="47">
        <v>44496</v>
      </c>
      <c r="F26" s="47">
        <v>12070446</v>
      </c>
      <c r="G26" s="48">
        <v>0</v>
      </c>
      <c r="H26" s="48">
        <v>0</v>
      </c>
      <c r="I26" s="56">
        <v>44496</v>
      </c>
      <c r="J26" s="57">
        <v>12070446</v>
      </c>
      <c r="K26" s="57">
        <v>8292</v>
      </c>
      <c r="L26" s="57">
        <v>592632</v>
      </c>
      <c r="M26" s="57">
        <v>12202</v>
      </c>
      <c r="N26" s="57">
        <v>106528</v>
      </c>
      <c r="O26" s="57">
        <v>1877</v>
      </c>
      <c r="P26" s="57">
        <v>409403</v>
      </c>
      <c r="Q26" s="49" t="s">
        <v>85</v>
      </c>
      <c r="R26" s="46" t="s">
        <v>58</v>
      </c>
      <c r="S26" s="47">
        <v>8291</v>
      </c>
      <c r="T26" s="47">
        <v>8418029</v>
      </c>
      <c r="U26" s="47">
        <v>13834</v>
      </c>
      <c r="V26" s="47">
        <v>2543854</v>
      </c>
      <c r="W26" s="48">
        <v>0</v>
      </c>
      <c r="X26" s="48">
        <v>0</v>
      </c>
      <c r="Y26" s="58">
        <v>0</v>
      </c>
      <c r="Z26" s="59">
        <v>0</v>
      </c>
      <c r="AA26" s="59">
        <v>0</v>
      </c>
      <c r="AB26" s="59">
        <v>0</v>
      </c>
      <c r="AC26" s="59">
        <v>0</v>
      </c>
      <c r="AD26" s="59">
        <v>0</v>
      </c>
    </row>
    <row r="27" spans="1:30" s="17" customFormat="1" ht="12.9" customHeight="1">
      <c r="A27" s="49" t="s">
        <v>86</v>
      </c>
      <c r="B27" s="46" t="s">
        <v>59</v>
      </c>
      <c r="C27" s="47">
        <v>45792</v>
      </c>
      <c r="D27" s="47">
        <v>11644464</v>
      </c>
      <c r="E27" s="47">
        <v>45792</v>
      </c>
      <c r="F27" s="47">
        <v>11644464</v>
      </c>
      <c r="G27" s="48">
        <v>0</v>
      </c>
      <c r="H27" s="48">
        <v>0</v>
      </c>
      <c r="I27" s="56">
        <v>45792</v>
      </c>
      <c r="J27" s="57">
        <v>11644464</v>
      </c>
      <c r="K27" s="57">
        <v>9836</v>
      </c>
      <c r="L27" s="57">
        <v>696131</v>
      </c>
      <c r="M27" s="57">
        <v>11085</v>
      </c>
      <c r="N27" s="57">
        <v>94213</v>
      </c>
      <c r="O27" s="57">
        <v>2219</v>
      </c>
      <c r="P27" s="57">
        <v>451689</v>
      </c>
      <c r="Q27" s="49" t="s">
        <v>86</v>
      </c>
      <c r="R27" s="46" t="s">
        <v>59</v>
      </c>
      <c r="S27" s="47">
        <v>8096</v>
      </c>
      <c r="T27" s="47">
        <v>7734154</v>
      </c>
      <c r="U27" s="47">
        <v>14556</v>
      </c>
      <c r="V27" s="47">
        <v>2668277</v>
      </c>
      <c r="W27" s="48">
        <v>0</v>
      </c>
      <c r="X27" s="48">
        <v>0</v>
      </c>
      <c r="Y27" s="58">
        <v>0</v>
      </c>
      <c r="Z27" s="59">
        <v>0</v>
      </c>
      <c r="AA27" s="59">
        <v>0</v>
      </c>
      <c r="AB27" s="59">
        <v>0</v>
      </c>
      <c r="AC27" s="59">
        <v>0</v>
      </c>
      <c r="AD27" s="59">
        <v>0</v>
      </c>
    </row>
    <row r="28" spans="1:30" s="17" customFormat="1" ht="12.9" customHeight="1">
      <c r="A28" s="49" t="s">
        <v>87</v>
      </c>
      <c r="B28" s="46" t="s">
        <v>60</v>
      </c>
      <c r="C28" s="47">
        <v>40093</v>
      </c>
      <c r="D28" s="47">
        <v>10118909</v>
      </c>
      <c r="E28" s="47">
        <v>40093</v>
      </c>
      <c r="F28" s="47">
        <v>10118909</v>
      </c>
      <c r="G28" s="48">
        <v>0</v>
      </c>
      <c r="H28" s="48">
        <v>0</v>
      </c>
      <c r="I28" s="56">
        <v>40093</v>
      </c>
      <c r="J28" s="57">
        <v>10118909</v>
      </c>
      <c r="K28" s="57">
        <v>8793</v>
      </c>
      <c r="L28" s="57">
        <v>626337</v>
      </c>
      <c r="M28" s="57">
        <v>10450</v>
      </c>
      <c r="N28" s="57">
        <v>90036</v>
      </c>
      <c r="O28" s="57">
        <v>1726</v>
      </c>
      <c r="P28" s="57">
        <v>375351</v>
      </c>
      <c r="Q28" s="49" t="s">
        <v>87</v>
      </c>
      <c r="R28" s="46" t="s">
        <v>60</v>
      </c>
      <c r="S28" s="47">
        <v>7027</v>
      </c>
      <c r="T28" s="47">
        <v>6634402</v>
      </c>
      <c r="U28" s="47">
        <v>12097</v>
      </c>
      <c r="V28" s="47">
        <v>2392783</v>
      </c>
      <c r="W28" s="48">
        <v>0</v>
      </c>
      <c r="X28" s="48">
        <v>0</v>
      </c>
      <c r="Y28" s="58">
        <v>0</v>
      </c>
      <c r="Z28" s="59">
        <v>0</v>
      </c>
      <c r="AA28" s="59">
        <v>0</v>
      </c>
      <c r="AB28" s="59">
        <v>0</v>
      </c>
      <c r="AC28" s="59">
        <v>0</v>
      </c>
      <c r="AD28" s="59">
        <v>0</v>
      </c>
    </row>
    <row r="29" spans="1:30" s="17" customFormat="1" ht="12.9" customHeight="1">
      <c r="A29" s="49" t="s">
        <v>88</v>
      </c>
      <c r="B29" s="46" t="s">
        <v>61</v>
      </c>
      <c r="C29" s="47">
        <v>40360</v>
      </c>
      <c r="D29" s="47">
        <v>10030128</v>
      </c>
      <c r="E29" s="47">
        <v>40360</v>
      </c>
      <c r="F29" s="47">
        <v>10030128</v>
      </c>
      <c r="G29" s="48">
        <v>0</v>
      </c>
      <c r="H29" s="48">
        <v>0</v>
      </c>
      <c r="I29" s="56">
        <v>40360</v>
      </c>
      <c r="J29" s="57">
        <v>10030128</v>
      </c>
      <c r="K29" s="57">
        <v>9519</v>
      </c>
      <c r="L29" s="57">
        <v>685471</v>
      </c>
      <c r="M29" s="57">
        <v>9636</v>
      </c>
      <c r="N29" s="57">
        <v>83205</v>
      </c>
      <c r="O29" s="57">
        <v>2050</v>
      </c>
      <c r="P29" s="57">
        <v>436130</v>
      </c>
      <c r="Q29" s="49" t="s">
        <v>88</v>
      </c>
      <c r="R29" s="46" t="s">
        <v>61</v>
      </c>
      <c r="S29" s="47">
        <v>6812</v>
      </c>
      <c r="T29" s="47">
        <v>6549213</v>
      </c>
      <c r="U29" s="47">
        <v>12343</v>
      </c>
      <c r="V29" s="47">
        <v>2276110</v>
      </c>
      <c r="W29" s="48">
        <v>0</v>
      </c>
      <c r="X29" s="48">
        <v>0</v>
      </c>
      <c r="Y29" s="58">
        <v>0</v>
      </c>
      <c r="Z29" s="59">
        <v>0</v>
      </c>
      <c r="AA29" s="59">
        <v>0</v>
      </c>
      <c r="AB29" s="59">
        <v>0</v>
      </c>
      <c r="AC29" s="59">
        <v>0</v>
      </c>
      <c r="AD29" s="59">
        <v>0</v>
      </c>
    </row>
    <row r="30" spans="1:30" s="17" customFormat="1" ht="12.9" customHeight="1">
      <c r="A30" s="49" t="s">
        <v>89</v>
      </c>
      <c r="B30" s="46" t="s">
        <v>62</v>
      </c>
      <c r="C30" s="47">
        <v>43235</v>
      </c>
      <c r="D30" s="47">
        <v>10061404</v>
      </c>
      <c r="E30" s="47">
        <v>43235</v>
      </c>
      <c r="F30" s="47">
        <v>10061404</v>
      </c>
      <c r="G30" s="48">
        <v>0</v>
      </c>
      <c r="H30" s="48">
        <v>0</v>
      </c>
      <c r="I30" s="56">
        <v>43235</v>
      </c>
      <c r="J30" s="57">
        <v>10061404</v>
      </c>
      <c r="K30" s="57">
        <v>10049</v>
      </c>
      <c r="L30" s="57">
        <v>720648</v>
      </c>
      <c r="M30" s="57">
        <v>11372</v>
      </c>
      <c r="N30" s="57">
        <v>98354</v>
      </c>
      <c r="O30" s="57">
        <v>1907</v>
      </c>
      <c r="P30" s="57">
        <v>410657</v>
      </c>
      <c r="Q30" s="49" t="s">
        <v>89</v>
      </c>
      <c r="R30" s="46" t="s">
        <v>62</v>
      </c>
      <c r="S30" s="47">
        <v>7163</v>
      </c>
      <c r="T30" s="47">
        <v>6424948</v>
      </c>
      <c r="U30" s="47">
        <v>12744</v>
      </c>
      <c r="V30" s="47">
        <v>2406797</v>
      </c>
      <c r="W30" s="48">
        <v>0</v>
      </c>
      <c r="X30" s="48">
        <v>0</v>
      </c>
      <c r="Y30" s="58">
        <v>0</v>
      </c>
      <c r="Z30" s="59">
        <v>0</v>
      </c>
      <c r="AA30" s="59">
        <v>0</v>
      </c>
      <c r="AB30" s="59">
        <v>0</v>
      </c>
      <c r="AC30" s="59">
        <v>0</v>
      </c>
      <c r="AD30" s="59">
        <v>0</v>
      </c>
    </row>
    <row r="31" spans="1:30" s="17" customFormat="1" ht="12.9" customHeight="1">
      <c r="A31" s="49" t="s">
        <v>90</v>
      </c>
      <c r="B31" s="46" t="s">
        <v>63</v>
      </c>
      <c r="C31" s="47">
        <v>41247</v>
      </c>
      <c r="D31" s="47">
        <v>10117412</v>
      </c>
      <c r="E31" s="47">
        <v>41247</v>
      </c>
      <c r="F31" s="47">
        <v>10117412</v>
      </c>
      <c r="G31" s="48">
        <v>0</v>
      </c>
      <c r="H31" s="48">
        <v>0</v>
      </c>
      <c r="I31" s="56">
        <v>41247</v>
      </c>
      <c r="J31" s="57">
        <v>10117412</v>
      </c>
      <c r="K31" s="57">
        <v>8636</v>
      </c>
      <c r="L31" s="57">
        <v>622648</v>
      </c>
      <c r="M31" s="57">
        <v>11178</v>
      </c>
      <c r="N31" s="57">
        <v>95670</v>
      </c>
      <c r="O31" s="57">
        <v>1707</v>
      </c>
      <c r="P31" s="57">
        <v>353945</v>
      </c>
      <c r="Q31" s="49" t="s">
        <v>90</v>
      </c>
      <c r="R31" s="46" t="s">
        <v>63</v>
      </c>
      <c r="S31" s="47">
        <v>6853</v>
      </c>
      <c r="T31" s="47">
        <v>6564233</v>
      </c>
      <c r="U31" s="47">
        <v>12873</v>
      </c>
      <c r="V31" s="47">
        <v>2480916</v>
      </c>
      <c r="W31" s="48">
        <v>0</v>
      </c>
      <c r="X31" s="48">
        <v>0</v>
      </c>
      <c r="Y31" s="58">
        <v>0</v>
      </c>
      <c r="Z31" s="59">
        <v>0</v>
      </c>
      <c r="AA31" s="59">
        <v>0</v>
      </c>
      <c r="AB31" s="59">
        <v>0</v>
      </c>
      <c r="AC31" s="59">
        <v>0</v>
      </c>
      <c r="AD31" s="59">
        <v>0</v>
      </c>
    </row>
    <row r="32" spans="1:30" s="17" customFormat="1" ht="12.9" customHeight="1">
      <c r="A32" s="49" t="s">
        <v>91</v>
      </c>
      <c r="B32" s="46">
        <v>2025</v>
      </c>
      <c r="C32" s="47">
        <v>239615</v>
      </c>
      <c r="D32" s="47">
        <v>65878164</v>
      </c>
      <c r="E32" s="47">
        <v>239615</v>
      </c>
      <c r="F32" s="47">
        <v>65878164</v>
      </c>
      <c r="G32" s="48">
        <v>0</v>
      </c>
      <c r="H32" s="48">
        <v>0</v>
      </c>
      <c r="I32" s="56">
        <v>239615</v>
      </c>
      <c r="J32" s="57">
        <v>65878164</v>
      </c>
      <c r="K32" s="57">
        <v>45961</v>
      </c>
      <c r="L32" s="57">
        <v>3335563</v>
      </c>
      <c r="M32" s="57">
        <v>56309</v>
      </c>
      <c r="N32" s="57">
        <v>507031</v>
      </c>
      <c r="O32" s="57">
        <v>11839</v>
      </c>
      <c r="P32" s="57">
        <v>2496912</v>
      </c>
      <c r="Q32" s="49" t="s">
        <v>91</v>
      </c>
      <c r="R32" s="46">
        <v>2025</v>
      </c>
      <c r="S32" s="47">
        <v>44080</v>
      </c>
      <c r="T32" s="47">
        <v>44312692</v>
      </c>
      <c r="U32" s="47">
        <v>81426</v>
      </c>
      <c r="V32" s="47">
        <v>15225965</v>
      </c>
      <c r="W32" s="48">
        <v>0</v>
      </c>
      <c r="X32" s="48">
        <v>0</v>
      </c>
      <c r="Y32" s="58">
        <v>0</v>
      </c>
      <c r="Z32" s="59">
        <v>0</v>
      </c>
      <c r="AA32" s="59">
        <v>0</v>
      </c>
      <c r="AB32" s="59">
        <v>0</v>
      </c>
      <c r="AC32" s="59">
        <v>0</v>
      </c>
      <c r="AD32" s="59">
        <v>0</v>
      </c>
    </row>
    <row r="33" spans="1:30" s="17" customFormat="1" ht="12.9" customHeight="1">
      <c r="A33" s="49" t="s">
        <v>92</v>
      </c>
      <c r="B33" s="46" t="s">
        <v>64</v>
      </c>
      <c r="C33" s="47">
        <v>35623</v>
      </c>
      <c r="D33" s="47">
        <v>9343357</v>
      </c>
      <c r="E33" s="47">
        <v>35623</v>
      </c>
      <c r="F33" s="47">
        <v>9343357</v>
      </c>
      <c r="G33" s="48">
        <v>0</v>
      </c>
      <c r="H33" s="48">
        <v>0</v>
      </c>
      <c r="I33" s="56">
        <v>35623</v>
      </c>
      <c r="J33" s="57">
        <v>9343357</v>
      </c>
      <c r="K33" s="57">
        <v>7770</v>
      </c>
      <c r="L33" s="57">
        <v>562975</v>
      </c>
      <c r="M33" s="57">
        <v>8532</v>
      </c>
      <c r="N33" s="57">
        <v>79669</v>
      </c>
      <c r="O33" s="57">
        <v>1854</v>
      </c>
      <c r="P33" s="57">
        <v>374395</v>
      </c>
      <c r="Q33" s="49" t="s">
        <v>92</v>
      </c>
      <c r="R33" s="46" t="s">
        <v>64</v>
      </c>
      <c r="S33" s="47">
        <v>5918</v>
      </c>
      <c r="T33" s="47">
        <v>6127568</v>
      </c>
      <c r="U33" s="47">
        <v>11549</v>
      </c>
      <c r="V33" s="47">
        <v>2198750</v>
      </c>
      <c r="W33" s="48">
        <v>0</v>
      </c>
      <c r="X33" s="48">
        <v>0</v>
      </c>
      <c r="Y33" s="58">
        <v>0</v>
      </c>
      <c r="Z33" s="59">
        <v>0</v>
      </c>
      <c r="AA33" s="59">
        <v>0</v>
      </c>
      <c r="AB33" s="59">
        <v>0</v>
      </c>
      <c r="AC33" s="59">
        <v>0</v>
      </c>
      <c r="AD33" s="59">
        <v>0</v>
      </c>
    </row>
    <row r="34" spans="1:30" s="17" customFormat="1" ht="12.9" customHeight="1">
      <c r="A34" s="49" t="s">
        <v>93</v>
      </c>
      <c r="B34" s="46" t="s">
        <v>65</v>
      </c>
      <c r="C34" s="47">
        <v>42687</v>
      </c>
      <c r="D34" s="47">
        <v>9909066</v>
      </c>
      <c r="E34" s="47">
        <v>42687</v>
      </c>
      <c r="F34" s="47">
        <v>9909066</v>
      </c>
      <c r="G34" s="48">
        <v>0</v>
      </c>
      <c r="H34" s="48">
        <v>0</v>
      </c>
      <c r="I34" s="56">
        <v>42687</v>
      </c>
      <c r="J34" s="57">
        <v>9909066</v>
      </c>
      <c r="K34" s="57">
        <v>9661</v>
      </c>
      <c r="L34" s="57">
        <v>698947</v>
      </c>
      <c r="M34" s="57">
        <v>8971</v>
      </c>
      <c r="N34" s="57">
        <v>81940</v>
      </c>
      <c r="O34" s="57">
        <v>1990</v>
      </c>
      <c r="P34" s="57">
        <v>400240</v>
      </c>
      <c r="Q34" s="49" t="s">
        <v>93</v>
      </c>
      <c r="R34" s="46" t="s">
        <v>65</v>
      </c>
      <c r="S34" s="47">
        <v>6681</v>
      </c>
      <c r="T34" s="47">
        <v>5988154</v>
      </c>
      <c r="U34" s="47">
        <v>15384</v>
      </c>
      <c r="V34" s="47">
        <v>2739785</v>
      </c>
      <c r="W34" s="48">
        <v>0</v>
      </c>
      <c r="X34" s="48">
        <v>0</v>
      </c>
      <c r="Y34" s="58">
        <v>0</v>
      </c>
      <c r="Z34" s="59">
        <v>0</v>
      </c>
      <c r="AA34" s="59">
        <v>0</v>
      </c>
      <c r="AB34" s="59">
        <v>0</v>
      </c>
      <c r="AC34" s="59">
        <v>0</v>
      </c>
      <c r="AD34" s="59">
        <v>0</v>
      </c>
    </row>
    <row r="35" spans="1:30" s="17" customFormat="1" ht="12.9" customHeight="1">
      <c r="A35" s="49" t="s">
        <v>94</v>
      </c>
      <c r="B35" s="46" t="s">
        <v>66</v>
      </c>
      <c r="C35" s="47">
        <v>41206</v>
      </c>
      <c r="D35" s="47">
        <v>11580454</v>
      </c>
      <c r="E35" s="47">
        <v>41206</v>
      </c>
      <c r="F35" s="47">
        <v>11580454</v>
      </c>
      <c r="G35" s="48">
        <v>0</v>
      </c>
      <c r="H35" s="48">
        <v>0</v>
      </c>
      <c r="I35" s="56">
        <v>41206</v>
      </c>
      <c r="J35" s="57">
        <v>11580454</v>
      </c>
      <c r="K35" s="57">
        <v>7727</v>
      </c>
      <c r="L35" s="57">
        <v>555503</v>
      </c>
      <c r="M35" s="57">
        <v>8946</v>
      </c>
      <c r="N35" s="57">
        <v>80832</v>
      </c>
      <c r="O35" s="57">
        <v>2020</v>
      </c>
      <c r="P35" s="57">
        <v>419842</v>
      </c>
      <c r="Q35" s="49" t="s">
        <v>94</v>
      </c>
      <c r="R35" s="46" t="s">
        <v>66</v>
      </c>
      <c r="S35" s="47">
        <v>7734</v>
      </c>
      <c r="T35" s="47">
        <v>7726933</v>
      </c>
      <c r="U35" s="47">
        <v>14779</v>
      </c>
      <c r="V35" s="47">
        <v>2797344</v>
      </c>
      <c r="W35" s="48">
        <v>0</v>
      </c>
      <c r="X35" s="48">
        <v>0</v>
      </c>
      <c r="Y35" s="58">
        <v>0</v>
      </c>
      <c r="Z35" s="59">
        <v>0</v>
      </c>
      <c r="AA35" s="59">
        <v>0</v>
      </c>
      <c r="AB35" s="59">
        <v>0</v>
      </c>
      <c r="AC35" s="59">
        <v>0</v>
      </c>
      <c r="AD35" s="59">
        <v>0</v>
      </c>
    </row>
    <row r="36" spans="1:30" s="17" customFormat="1" ht="12.9" customHeight="1">
      <c r="A36" s="49" t="s">
        <v>95</v>
      </c>
      <c r="B36" s="46" t="s">
        <v>67</v>
      </c>
      <c r="C36" s="47">
        <v>40190</v>
      </c>
      <c r="D36" s="47">
        <v>11783311</v>
      </c>
      <c r="E36" s="47">
        <v>40190</v>
      </c>
      <c r="F36" s="47">
        <v>11783311</v>
      </c>
      <c r="G36" s="48">
        <v>0</v>
      </c>
      <c r="H36" s="48">
        <v>0</v>
      </c>
      <c r="I36" s="56">
        <v>40190</v>
      </c>
      <c r="J36" s="57">
        <v>11783311</v>
      </c>
      <c r="K36" s="57">
        <v>7184</v>
      </c>
      <c r="L36" s="57">
        <v>521522</v>
      </c>
      <c r="M36" s="57">
        <v>9429</v>
      </c>
      <c r="N36" s="57">
        <v>81874</v>
      </c>
      <c r="O36" s="57">
        <v>1674</v>
      </c>
      <c r="P36" s="57">
        <v>376522</v>
      </c>
      <c r="Q36" s="49" t="s">
        <v>95</v>
      </c>
      <c r="R36" s="46" t="s">
        <v>67</v>
      </c>
      <c r="S36" s="47">
        <v>7841</v>
      </c>
      <c r="T36" s="47">
        <v>8154040</v>
      </c>
      <c r="U36" s="47">
        <v>14062</v>
      </c>
      <c r="V36" s="47">
        <v>2649354</v>
      </c>
      <c r="W36" s="48">
        <v>0</v>
      </c>
      <c r="X36" s="48">
        <v>0</v>
      </c>
      <c r="Y36" s="58">
        <v>0</v>
      </c>
      <c r="Z36" s="59">
        <v>0</v>
      </c>
      <c r="AA36" s="59">
        <v>0</v>
      </c>
      <c r="AB36" s="59">
        <v>0</v>
      </c>
      <c r="AC36" s="59">
        <v>0</v>
      </c>
      <c r="AD36" s="59">
        <v>0</v>
      </c>
    </row>
    <row r="37" spans="1:30" s="17" customFormat="1" ht="12.9" customHeight="1">
      <c r="A37" s="49" t="s">
        <v>96</v>
      </c>
      <c r="B37" s="46" t="s">
        <v>68</v>
      </c>
      <c r="C37" s="47">
        <v>39244</v>
      </c>
      <c r="D37" s="47">
        <v>10809416</v>
      </c>
      <c r="E37" s="47">
        <v>39244</v>
      </c>
      <c r="F37" s="47">
        <v>10809416</v>
      </c>
      <c r="G37" s="48">
        <v>0</v>
      </c>
      <c r="H37" s="48">
        <v>0</v>
      </c>
      <c r="I37" s="56">
        <v>39244</v>
      </c>
      <c r="J37" s="57">
        <v>10809416</v>
      </c>
      <c r="K37" s="57">
        <v>6699</v>
      </c>
      <c r="L37" s="57">
        <v>486851</v>
      </c>
      <c r="M37" s="57">
        <v>10299</v>
      </c>
      <c r="N37" s="57">
        <v>90684</v>
      </c>
      <c r="O37" s="57">
        <v>2045</v>
      </c>
      <c r="P37" s="57">
        <v>423659</v>
      </c>
      <c r="Q37" s="49" t="s">
        <v>96</v>
      </c>
      <c r="R37" s="46" t="s">
        <v>68</v>
      </c>
      <c r="S37" s="47">
        <v>7449</v>
      </c>
      <c r="T37" s="47">
        <v>7399520</v>
      </c>
      <c r="U37" s="47">
        <v>12752</v>
      </c>
      <c r="V37" s="47">
        <v>2408702</v>
      </c>
      <c r="W37" s="48">
        <v>0</v>
      </c>
      <c r="X37" s="48">
        <v>0</v>
      </c>
      <c r="Y37" s="58">
        <v>0</v>
      </c>
      <c r="Z37" s="59">
        <v>0</v>
      </c>
      <c r="AA37" s="59">
        <v>0</v>
      </c>
      <c r="AB37" s="59">
        <v>0</v>
      </c>
      <c r="AC37" s="59">
        <v>0</v>
      </c>
      <c r="AD37" s="59">
        <v>0</v>
      </c>
    </row>
    <row r="38" spans="1:30" s="17" customFormat="1" ht="12.9" customHeight="1">
      <c r="A38" s="49" t="s">
        <v>84</v>
      </c>
      <c r="B38" s="46" t="s">
        <v>57</v>
      </c>
      <c r="C38" s="47">
        <v>40665</v>
      </c>
      <c r="D38" s="47">
        <v>12452560</v>
      </c>
      <c r="E38" s="47">
        <v>40665</v>
      </c>
      <c r="F38" s="47">
        <v>12452560</v>
      </c>
      <c r="G38" s="48">
        <v>0</v>
      </c>
      <c r="H38" s="48">
        <v>0</v>
      </c>
      <c r="I38" s="56">
        <v>40665</v>
      </c>
      <c r="J38" s="57">
        <v>12452560</v>
      </c>
      <c r="K38" s="57">
        <v>6920</v>
      </c>
      <c r="L38" s="57">
        <v>509766</v>
      </c>
      <c r="M38" s="57">
        <v>10132</v>
      </c>
      <c r="N38" s="57">
        <v>92032</v>
      </c>
      <c r="O38" s="57">
        <v>2256</v>
      </c>
      <c r="P38" s="57">
        <v>502254</v>
      </c>
      <c r="Q38" s="49" t="s">
        <v>84</v>
      </c>
      <c r="R38" s="46" t="s">
        <v>57</v>
      </c>
      <c r="S38" s="47">
        <v>8457</v>
      </c>
      <c r="T38" s="47">
        <v>8916478</v>
      </c>
      <c r="U38" s="47">
        <v>12900</v>
      </c>
      <c r="V38" s="47">
        <v>2432030</v>
      </c>
      <c r="W38" s="48">
        <v>0</v>
      </c>
      <c r="X38" s="48">
        <v>0</v>
      </c>
      <c r="Y38" s="58">
        <v>0</v>
      </c>
      <c r="Z38" s="59">
        <v>0</v>
      </c>
      <c r="AA38" s="59">
        <v>0</v>
      </c>
      <c r="AB38" s="59">
        <v>0</v>
      </c>
      <c r="AC38" s="59">
        <v>0</v>
      </c>
      <c r="AD38" s="59">
        <v>0</v>
      </c>
    </row>
    <row r="39" spans="1:30" s="17" customFormat="1" ht="26.1" customHeight="1">
      <c r="A39" s="9" t="s">
        <v>1</v>
      </c>
      <c r="B39" s="8"/>
      <c r="C39" s="42">
        <v>3.62</v>
      </c>
      <c r="D39" s="45">
        <v>15.2</v>
      </c>
      <c r="E39" s="45">
        <v>3.62</v>
      </c>
      <c r="F39" s="45">
        <v>15.2</v>
      </c>
      <c r="G39" s="45" t="s">
        <v>56</v>
      </c>
      <c r="H39" s="45" t="s">
        <v>56</v>
      </c>
      <c r="I39" s="51">
        <v>3.62</v>
      </c>
      <c r="J39" s="53">
        <v>15.2</v>
      </c>
      <c r="K39" s="53">
        <v>3.3</v>
      </c>
      <c r="L39" s="53">
        <v>4.71</v>
      </c>
      <c r="M39" s="53">
        <v>-1.62</v>
      </c>
      <c r="N39" s="53">
        <v>1.49</v>
      </c>
      <c r="O39" s="53">
        <v>10.32</v>
      </c>
      <c r="P39" s="53">
        <v>18.55</v>
      </c>
      <c r="Q39" s="9" t="s">
        <v>1</v>
      </c>
      <c r="R39" s="8"/>
      <c r="S39" s="42">
        <v>13.53</v>
      </c>
      <c r="T39" s="45">
        <v>20.5</v>
      </c>
      <c r="U39" s="45">
        <v>1.1599999999999999</v>
      </c>
      <c r="V39" s="45">
        <v>0.97</v>
      </c>
      <c r="W39" s="45" t="s">
        <v>56</v>
      </c>
      <c r="X39" s="45" t="s">
        <v>56</v>
      </c>
      <c r="Y39" s="51" t="s">
        <v>56</v>
      </c>
      <c r="Z39" s="53" t="s">
        <v>56</v>
      </c>
      <c r="AA39" s="53" t="s">
        <v>56</v>
      </c>
      <c r="AB39" s="53" t="s">
        <v>56</v>
      </c>
      <c r="AC39" s="53" t="s">
        <v>56</v>
      </c>
      <c r="AD39" s="53" t="s">
        <v>56</v>
      </c>
    </row>
    <row r="40" spans="1:30" s="17" customFormat="1" ht="33.9" customHeight="1">
      <c r="A40" s="7" t="s">
        <v>18</v>
      </c>
      <c r="B40" s="6"/>
      <c r="C40" s="43">
        <v>5.82</v>
      </c>
      <c r="D40" s="43">
        <v>26.64</v>
      </c>
      <c r="E40" s="43">
        <v>5.82</v>
      </c>
      <c r="F40" s="43">
        <v>26.64</v>
      </c>
      <c r="G40" s="43" t="s">
        <v>56</v>
      </c>
      <c r="H40" s="43" t="s">
        <v>56</v>
      </c>
      <c r="I40" s="44">
        <v>5.82</v>
      </c>
      <c r="J40" s="54">
        <v>26.64</v>
      </c>
      <c r="K40" s="54">
        <v>-10.92</v>
      </c>
      <c r="L40" s="54">
        <v>-7.99</v>
      </c>
      <c r="M40" s="54">
        <v>-7.06</v>
      </c>
      <c r="N40" s="54">
        <v>-6.82</v>
      </c>
      <c r="O40" s="54">
        <v>34.93</v>
      </c>
      <c r="P40" s="54">
        <v>34.64</v>
      </c>
      <c r="Q40" s="7" t="s">
        <v>18</v>
      </c>
      <c r="R40" s="6"/>
      <c r="S40" s="43">
        <v>28.1</v>
      </c>
      <c r="T40" s="43">
        <v>33.880000000000003</v>
      </c>
      <c r="U40" s="43">
        <v>12.31</v>
      </c>
      <c r="V40" s="43">
        <v>13.29</v>
      </c>
      <c r="W40" s="43" t="s">
        <v>56</v>
      </c>
      <c r="X40" s="43" t="s">
        <v>56</v>
      </c>
      <c r="Y40" s="44" t="s">
        <v>56</v>
      </c>
      <c r="Z40" s="54" t="s">
        <v>56</v>
      </c>
      <c r="AA40" s="54" t="s">
        <v>56</v>
      </c>
      <c r="AB40" s="54" t="s">
        <v>56</v>
      </c>
      <c r="AC40" s="54" t="s">
        <v>56</v>
      </c>
      <c r="AD40" s="54" t="s">
        <v>56</v>
      </c>
    </row>
    <row r="41" spans="1:30" ht="33.9" customHeight="1" thickBot="1">
      <c r="A41" s="9" t="s">
        <v>0</v>
      </c>
      <c r="B41" s="8"/>
      <c r="C41" s="44">
        <v>-6.1</v>
      </c>
      <c r="D41" s="44">
        <v>2.54</v>
      </c>
      <c r="E41" s="44">
        <v>-6.1</v>
      </c>
      <c r="F41" s="44">
        <v>2.54</v>
      </c>
      <c r="G41" s="44" t="s">
        <v>56</v>
      </c>
      <c r="H41" s="44" t="s">
        <v>56</v>
      </c>
      <c r="I41" s="52">
        <v>-6.1</v>
      </c>
      <c r="J41" s="55">
        <v>2.54</v>
      </c>
      <c r="K41" s="55">
        <v>-9.56</v>
      </c>
      <c r="L41" s="55">
        <v>-6.62</v>
      </c>
      <c r="M41" s="55">
        <v>-17.260000000000002</v>
      </c>
      <c r="N41" s="55">
        <v>-11.91</v>
      </c>
      <c r="O41" s="55">
        <v>7.57</v>
      </c>
      <c r="P41" s="55">
        <v>3.73</v>
      </c>
      <c r="Q41" s="9" t="s">
        <v>0</v>
      </c>
      <c r="R41" s="8"/>
      <c r="S41" s="44">
        <v>-2.2400000000000002</v>
      </c>
      <c r="T41" s="44">
        <v>3.4</v>
      </c>
      <c r="U41" s="44">
        <v>1.51</v>
      </c>
      <c r="V41" s="44">
        <v>2.64</v>
      </c>
      <c r="W41" s="44" t="s">
        <v>56</v>
      </c>
      <c r="X41" s="44" t="s">
        <v>56</v>
      </c>
      <c r="Y41" s="44" t="s">
        <v>56</v>
      </c>
      <c r="Z41" s="54" t="s">
        <v>56</v>
      </c>
      <c r="AA41" s="54" t="s">
        <v>56</v>
      </c>
      <c r="AB41" s="54" t="s">
        <v>56</v>
      </c>
      <c r="AC41" s="54" t="s">
        <v>56</v>
      </c>
      <c r="AD41" s="54" t="s">
        <v>56</v>
      </c>
    </row>
    <row r="42" spans="1:30" ht="15" customHeight="1">
      <c r="A42" s="12" t="str">
        <f>SUBSTITUTE(A45,CHAR(10),CHAR(10)&amp;"　　　　　")</f>
        <v>資料來源：勞動部勞工保險局。</v>
      </c>
      <c r="B42" s="84"/>
      <c r="C42" s="84"/>
      <c r="D42" s="84"/>
      <c r="E42" s="84"/>
      <c r="F42" s="84"/>
      <c r="G42" s="84"/>
      <c r="H42" s="84"/>
      <c r="I42" s="14" t="str">
        <f>SUBSTITUTE(A46,CHAR(10),CHAR(10)&amp;"　　　　　")</f>
        <v>Source：Bureau of Labor Insurance, MOL.</v>
      </c>
      <c r="J42" s="94"/>
      <c r="K42" s="94"/>
      <c r="L42" s="94"/>
      <c r="M42" s="94"/>
      <c r="N42" s="94"/>
      <c r="O42" s="94"/>
      <c r="P42" s="94"/>
      <c r="Q42" s="12" t="str">
        <f>SUBSTITUTE(A49,CHAR(10),CHAR(10)&amp;"　　　　　")</f>
        <v>說　　明：4.差額金係指被保險人於勞保年金開辦前有勞保年資，退保後於領取失能年金或老年年金期間死亡者，遺屬
　　　　　   選擇一次請領失能給付或老年給付，扣除已領年金給付總額之差額。
　　　　　5.本表死亡給付含失蹤津貼。
　　　　　6.84年3月份以後之職業災害醫療給付係指健保開辦後之職業災害醫療給付數。
　　　　　7.103年5月30日修正生效之勞保條例規定，勞保生育給付標準由30日提高為60日，雙生以上按比例增給。
　　　　　8.本表負數係為收回案件。</v>
      </c>
      <c r="R42" s="12"/>
      <c r="S42" s="12"/>
      <c r="T42" s="12"/>
      <c r="U42" s="12"/>
      <c r="V42" s="12"/>
      <c r="W42" s="12"/>
      <c r="X42" s="12"/>
      <c r="Y42" s="14" t="str">
        <f>SUBSTITUTE(A50,CHAR(10),CHAR(10)&amp;"　　   ")</f>
        <v>Note：4.The difference benefits mean the insured person already have insurance coverage years before the implementation of the labor 
　　      insurance pension scheme and dies during the period of cancelling the insurance, receiving disability pension or old-age pension, 
　　      they could also choose to claim a lump sum disability benefit or one time old-age benefit after deducting the amount of pension 
　　      already received.
　　   5.The data of death benefits include the missing allowance.
　　   6.The data of medical benefits from March 1995 indicate the occupational accident medical care benefits after the establishment
　　      of National Health Insurance.
　　   7.After the amendments for Labor Insurance Act on May 30, 2014, the payment standard for maternity benefits has been raised
　　      from 30 days' pay to 60 days'. Benefits for multiple births are multiplied by the number of babies born.
　　   8.The negative value means the number of cases which benefits are recovered.</v>
      </c>
      <c r="Z42" s="14"/>
      <c r="AA42" s="14"/>
      <c r="AB42" s="14"/>
      <c r="AC42" s="14"/>
      <c r="AD42" s="14"/>
    </row>
    <row r="43" spans="1:30" ht="105" customHeight="1">
      <c r="A43" s="83" t="str">
        <f>SUBSTITUTE(A47,CHAR(10),CHAR(10)&amp;"　　　　　")</f>
        <v>說　　明：1.本表失能給付含98年1月1日勞工保險條例修正施行後之失能差額金。
　　　　　2.本表老年給付含98年1月1日勞工保險條例修正施行後之老年一次金與老年差額金。老年一次金係指達法定
　　　　　   請領年齡，保險年資合計未滿15年，並辦理離職退保者得請領之。
　　　　　3.同表6-4說明4、5。(其餘說明接p106- p107)</v>
      </c>
      <c r="B43" s="13"/>
      <c r="C43" s="13"/>
      <c r="D43" s="13"/>
      <c r="E43" s="13"/>
      <c r="F43" s="13"/>
      <c r="G43" s="13"/>
      <c r="H43" s="13"/>
      <c r="I43" s="97" t="str">
        <f>SUBSTITUTE(A48,CHAR(10),CHAR(10)&amp;"　　   ")</f>
        <v>Note：1.The disability benefit payments include disability difference benefit after the Labor Insurance Act amended on Jan. 1, 2009.
　　   2.The data of old-age benefit payments include old-age lump sum benefit and old-age difference benefit after the last amended  
　　      Labor Insurance on Jan. 1,2009. The insured person who is at the legal age of benefit claim or more and resigns and whose 
　　      insurance coverage year has not reached  fifteen may claim for Old-Age lump sum benefit.
　　   3.See note 4 and 5 of table 6-4. (other notes can be found on p106-p107)</v>
      </c>
      <c r="J43" s="13"/>
      <c r="K43" s="13"/>
      <c r="L43" s="13"/>
      <c r="M43" s="13"/>
      <c r="N43" s="13"/>
      <c r="O43" s="13"/>
      <c r="P43" s="13"/>
      <c r="Q43" s="13"/>
      <c r="R43" s="13"/>
      <c r="S43" s="13"/>
      <c r="T43" s="13"/>
      <c r="U43" s="13"/>
      <c r="V43" s="13"/>
      <c r="W43" s="13"/>
      <c r="X43" s="13"/>
      <c r="Y43" s="13"/>
      <c r="Z43" s="13"/>
      <c r="AA43" s="13"/>
      <c r="AB43" s="13"/>
      <c r="AC43" s="13"/>
      <c r="AD43" s="13"/>
    </row>
    <row r="44" spans="1:30" ht="16.5" customHeight="1">
      <c r="A44" s="35"/>
      <c r="B44" s="36"/>
      <c r="C44" s="36"/>
      <c r="D44" s="36"/>
      <c r="E44" s="36"/>
      <c r="F44" s="36"/>
      <c r="G44" s="36"/>
      <c r="H44" s="36"/>
      <c r="I44" s="34"/>
      <c r="J44" s="34"/>
      <c r="K44" s="34"/>
      <c r="L44" s="34"/>
      <c r="M44" s="34"/>
      <c r="N44" s="34"/>
      <c r="O44" s="34"/>
      <c r="P44" s="34"/>
      <c r="Q44" s="37"/>
      <c r="R44" s="37"/>
      <c r="S44" s="37"/>
      <c r="T44" s="37"/>
      <c r="U44" s="37"/>
      <c r="V44" s="37"/>
      <c r="W44" s="37"/>
      <c r="X44" s="37"/>
      <c r="Y44" s="37"/>
      <c r="Z44" s="37"/>
      <c r="AA44" s="37"/>
      <c r="AB44" s="37"/>
      <c r="AC44" s="37"/>
      <c r="AD44" s="37"/>
    </row>
    <row r="45" spans="1:30" ht="16.2" hidden="1">
      <c r="A45" s="41" t="s">
        <v>42</v>
      </c>
      <c r="B45" s="38"/>
    </row>
    <row r="46" spans="1:30" ht="16.2" hidden="1">
      <c r="A46" s="50" t="s">
        <v>44</v>
      </c>
    </row>
    <row r="47" spans="1:30" ht="312" hidden="1">
      <c r="A47" s="40" t="s">
        <v>43</v>
      </c>
    </row>
    <row r="48" spans="1:30" ht="409.6" hidden="1">
      <c r="A48" s="40" t="s">
        <v>45</v>
      </c>
    </row>
    <row r="49" spans="1:1" ht="409.6" hidden="1">
      <c r="A49" s="40" t="s">
        <v>46</v>
      </c>
    </row>
    <row r="50" spans="1:1" ht="409.6" hidden="1">
      <c r="A50" s="40" t="s">
        <v>47</v>
      </c>
    </row>
    <row r="51" spans="1:1" ht="16.2"/>
    <row r="52" spans="1:1" ht="16.2"/>
  </sheetData>
  <mergeCells count="58">
    <mergeCell ref="I1:P1"/>
    <mergeCell ref="Y1:AD1"/>
    <mergeCell ref="A1:H1"/>
    <mergeCell ref="C6:D7"/>
    <mergeCell ref="A2:H2"/>
    <mergeCell ref="A4:B9"/>
    <mergeCell ref="C4:D5"/>
    <mergeCell ref="Q1:X1"/>
    <mergeCell ref="E4:H4"/>
    <mergeCell ref="S5:V5"/>
    <mergeCell ref="K5:P5"/>
    <mergeCell ref="I5:J5"/>
    <mergeCell ref="E5:F7"/>
    <mergeCell ref="G5:H5"/>
    <mergeCell ref="G6:H6"/>
    <mergeCell ref="G7:H7"/>
    <mergeCell ref="I2:P2"/>
    <mergeCell ref="M7:N7"/>
    <mergeCell ref="O7:P7"/>
    <mergeCell ref="O6:P6"/>
    <mergeCell ref="A43:H43"/>
    <mergeCell ref="A42:H42"/>
    <mergeCell ref="I42:P42"/>
    <mergeCell ref="I43:P43"/>
    <mergeCell ref="A39:B39"/>
    <mergeCell ref="A41:B41"/>
    <mergeCell ref="A40:B40"/>
    <mergeCell ref="I6:J6"/>
    <mergeCell ref="I4:P4"/>
    <mergeCell ref="I7:J7"/>
    <mergeCell ref="K7:L7"/>
    <mergeCell ref="K6:L6"/>
    <mergeCell ref="M6:N6"/>
    <mergeCell ref="Y2:AD2"/>
    <mergeCell ref="Q41:R41"/>
    <mergeCell ref="W7:X7"/>
    <mergeCell ref="W4:X4"/>
    <mergeCell ref="S7:T7"/>
    <mergeCell ref="Z5:AC5"/>
    <mergeCell ref="U7:V7"/>
    <mergeCell ref="Z4:AC4"/>
    <mergeCell ref="S4:V4"/>
    <mergeCell ref="Q2:X2"/>
    <mergeCell ref="Q4:R9"/>
    <mergeCell ref="W6:X6"/>
    <mergeCell ref="W5:X5"/>
    <mergeCell ref="S6:T6"/>
    <mergeCell ref="Y42:AD43"/>
    <mergeCell ref="Q42:X43"/>
    <mergeCell ref="AC6:AD6"/>
    <mergeCell ref="Q39:R39"/>
    <mergeCell ref="Q40:R40"/>
    <mergeCell ref="AA7:AB7"/>
    <mergeCell ref="AA6:AB6"/>
    <mergeCell ref="AC7:AD7"/>
    <mergeCell ref="Y7:Z7"/>
    <mergeCell ref="U6:V6"/>
    <mergeCell ref="Y6:Z6"/>
  </mergeCells>
  <phoneticPr fontId="1" type="noConversion"/>
  <printOptions horizontalCentered="1"/>
  <pageMargins left="0.78740157480314965" right="0.78740157480314965" top="0.39370078740157483" bottom="0.78740157480314965" header="0" footer="0"/>
  <pageSetup paperSize="9" firstPageNumber="104"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6050</vt:lpstr>
      <vt:lpstr>'6050'!Print_Area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2018-09-09T07:50:30Z</cp:lastPrinted>
  <dcterms:created xsi:type="dcterms:W3CDTF">2005-01-26T03:51:16Z</dcterms:created>
  <dcterms:modified xsi:type="dcterms:W3CDTF">2025-08-29T06:50:12Z</dcterms:modified>
</cp:coreProperties>
</file>