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表窖_收製發聯1090101data~1130101Tab~永留\★月報及年報上稿(舊備)---1130101~永留\b02a(月15日)Ch06勞保+08職保+13地區別+09職災保護\20250911_data11407newSys上線\"/>
    </mc:Choice>
  </mc:AlternateContent>
  <xr:revisionPtr revIDLastSave="0" documentId="13_ncr:1_{7087E31E-94F8-4DF1-8440-4F78384CBA04}" xr6:coauthVersionLast="47" xr6:coauthVersionMax="47" xr10:uidLastSave="{00000000-0000-0000-0000-000000000000}"/>
  <bookViews>
    <workbookView xWindow="0" yWindow="924" windowWidth="14268" windowHeight="10980" xr2:uid="{00000000-000D-0000-FFFF-FFFF00000000}"/>
  </bookViews>
  <sheets>
    <sheet name="6060" sheetId="1" r:id="rId1"/>
  </sheets>
  <definedNames>
    <definedName name="_xlnm.Print_Area" localSheetId="0">'6060'!$A$1:$U$42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42" i="1" l="1"/>
  <c r="A42" i="1"/>
</calcChain>
</file>

<file path=xl/sharedStrings.xml><?xml version="1.0" encoding="utf-8"?>
<sst xmlns="http://schemas.openxmlformats.org/spreadsheetml/2006/main" count="148" uniqueCount="74">
  <si>
    <t>表 6-6 勞工保險實計保險給付(年金給付)－按給付種類分</t>
  </si>
  <si>
    <t>Table 6-6 Real Benefit Payments of Labor Insurance by Type of Pension 
(Pension Benefit Payments)</t>
  </si>
  <si>
    <t>資料來源：勞動部勞工保險局。</t>
  </si>
  <si>
    <t>Source：Bureau of Labor Insurance, MOL.</t>
  </si>
  <si>
    <t>表 6-6 勞工保險實計保險給付(年金給付)－按給付種類分(續)</t>
  </si>
  <si>
    <t>Table 6-6 Real Benefit Payments of Labor Insurance by Type of Pension 
(Pension Benefit Payments) (Cont.)</t>
  </si>
  <si>
    <t>本月與上月比較(％)
Change from last period</t>
  </si>
  <si>
    <t>本月與上年同月比較(％)
Change from the same period of 
last year</t>
  </si>
  <si>
    <t>單位：件、千元</t>
  </si>
  <si>
    <t>說　　明：1.本表「國併勞」係指國保被保險人請領國保身障年金，具有勞保年資者，依勞保給付標準由勞保支應之資料。
2.同表6-4說明4。</t>
  </si>
  <si>
    <t>Note：1.National Pension combining Labor Insurance coverage years means that the labor insurance years of the national pension insured 
   persons can be combined with the insurance years, and the amount needed will be repaid by the insurer of labor insurance.
2.See note 4 of table 6-4.</t>
  </si>
  <si>
    <t>本年累計與上年同期比較(％)
Cumulative change from the same period of last year</t>
  </si>
  <si>
    <t>核付金額
Amount</t>
  </si>
  <si>
    <t>職業傷病失能
補償一次金
Occupational
disability compensation</t>
  </si>
  <si>
    <t>國　併　勞
National pension
combining labor
insurance coverage years</t>
  </si>
  <si>
    <t>職業傷病失能補償一次金
Occupational
disability compensation</t>
  </si>
  <si>
    <t>核　付　金　額</t>
  </si>
  <si>
    <t>Unit：Person、NT$1,000</t>
  </si>
  <si>
    <t>Amount</t>
  </si>
  <si>
    <t>單位：人、千元</t>
  </si>
  <si>
    <t>職業災害死亡
補償一次金
Occupational
death compensation</t>
  </si>
  <si>
    <t>核　付　金　額　　　Amount</t>
  </si>
  <si>
    <t>年　　金
Pension</t>
  </si>
  <si>
    <t>失　能　年　金　　　Disability pension</t>
  </si>
  <si>
    <t>失能年金　　Disability pension</t>
  </si>
  <si>
    <t>老年年金　　Old-age pension</t>
  </si>
  <si>
    <t>遺　屬　年　金　　　Survivor pension</t>
  </si>
  <si>
    <t>核付人數
(期底)
Persons
(End of year and month)</t>
  </si>
  <si>
    <t>總　　計　　Grand total</t>
  </si>
  <si>
    <r>
      <t xml:space="preserve">計
</t>
    </r>
    <r>
      <rPr>
        <sz val="8.5"/>
        <rFont val="Times New Roman"/>
      </rPr>
      <t>Total</t>
    </r>
  </si>
  <si>
    <t>計
Total</t>
  </si>
  <si>
    <t>年　月　別
Year and month</t>
  </si>
  <si>
    <t>核　付　人　數　(期底)　　　Persons　(End of year and month)</t>
  </si>
  <si>
    <t xml:space="preserve">           --</t>
  </si>
  <si>
    <t>　　 July</t>
  </si>
  <si>
    <t>　　 Aug.</t>
  </si>
  <si>
    <t>　　 Sept.</t>
  </si>
  <si>
    <t>　　 Oct.</t>
  </si>
  <si>
    <t>　　 Nov.</t>
  </si>
  <si>
    <t>　　 Dec.</t>
  </si>
  <si>
    <t>　　 Jan.</t>
  </si>
  <si>
    <t>　　 Feb.</t>
  </si>
  <si>
    <t>　　 Mar.</t>
  </si>
  <si>
    <t>　　 Apr.</t>
  </si>
  <si>
    <t>　　 May</t>
  </si>
  <si>
    <t>　　 June</t>
  </si>
  <si>
    <t xml:space="preserve"> 99年</t>
  </si>
  <si>
    <t>100年</t>
  </si>
  <si>
    <t>101年</t>
  </si>
  <si>
    <t>102年</t>
  </si>
  <si>
    <t>103年</t>
  </si>
  <si>
    <t>104年</t>
  </si>
  <si>
    <t>105年</t>
  </si>
  <si>
    <t>106年</t>
  </si>
  <si>
    <t>107年</t>
  </si>
  <si>
    <t>108年</t>
  </si>
  <si>
    <t>109年</t>
  </si>
  <si>
    <t>110年</t>
  </si>
  <si>
    <t>111年</t>
  </si>
  <si>
    <t>112年</t>
  </si>
  <si>
    <t>113年</t>
  </si>
  <si>
    <t>　　  7月</t>
  </si>
  <si>
    <t>　　  8月</t>
  </si>
  <si>
    <t>　　  9月</t>
  </si>
  <si>
    <t>　　 10月</t>
  </si>
  <si>
    <t>　　 11月</t>
  </si>
  <si>
    <t>　　 12月</t>
  </si>
  <si>
    <t>114年</t>
  </si>
  <si>
    <t>　　  1月</t>
  </si>
  <si>
    <t>　　  2月</t>
  </si>
  <si>
    <t>　　  3月</t>
  </si>
  <si>
    <t>　　  4月</t>
  </si>
  <si>
    <t>　　  5月</t>
  </si>
  <si>
    <t>　　  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</si>
</sst>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180" formatCode="###0\ "/>
    <numFmt numFmtId="181" formatCode="###,##0\ \ "/>
    <numFmt numFmtId="182" formatCode="##,###,##0.00"/>
    <numFmt numFmtId="183" formatCode="#,###,###,##0"/>
    <numFmt numFmtId="184" formatCode="#,###,###,##0;\-#,###,###,##0;&quot;－&quot;"/>
  </numFmts>
  <fonts count="32">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12"/>
      <name val="Times New Roman"/>
    </font>
    <font>
      <sz val="8.25"/>
      <name val="新細明體"/>
      <charset val="136"/>
    </font>
    <font>
      <sz val="8.5"/>
      <name val="新細明體"/>
      <charset val="136"/>
    </font>
    <font>
      <sz val="10"/>
      <name val="Times New Roman"/>
    </font>
    <font>
      <sz val="8.5"/>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6">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s>
  <cellStyleXfs count="43">
    <xf numFmtId="0" fontId="0" fillId="2" borderId="0">
      <alignment vertical="center"/>
    </xf>
    <xf numFmtId="0" fontId="13" fillId="3" borderId="0" applyNumberFormat="0" applyAlignment="0" applyProtection="0">
      <alignment vertical="center"/>
    </xf>
    <xf numFmtId="0" fontId="13" fillId="4" borderId="0" applyNumberFormat="0" applyAlignment="0" applyProtection="0">
      <alignment vertical="center"/>
    </xf>
    <xf numFmtId="0" fontId="13" fillId="5" borderId="0" applyNumberFormat="0" applyAlignment="0" applyProtection="0">
      <alignment vertical="center"/>
    </xf>
    <xf numFmtId="0" fontId="13" fillId="6" borderId="0" applyNumberFormat="0" applyAlignment="0" applyProtection="0">
      <alignment vertical="center"/>
    </xf>
    <xf numFmtId="0" fontId="13" fillId="7" borderId="0" applyNumberFormat="0" applyAlignment="0" applyProtection="0">
      <alignment vertical="center"/>
    </xf>
    <xf numFmtId="0" fontId="13" fillId="8" borderId="0" applyNumberFormat="0" applyAlignment="0" applyProtection="0">
      <alignment vertical="center"/>
    </xf>
    <xf numFmtId="0" fontId="13" fillId="9" borderId="0" applyNumberFormat="0" applyAlignment="0" applyProtection="0">
      <alignment vertical="center"/>
    </xf>
    <xf numFmtId="0" fontId="13" fillId="10" borderId="0" applyNumberFormat="0" applyAlignment="0" applyProtection="0">
      <alignment vertical="center"/>
    </xf>
    <xf numFmtId="0" fontId="13" fillId="11" borderId="0" applyNumberFormat="0" applyAlignment="0" applyProtection="0">
      <alignment vertical="center"/>
    </xf>
    <xf numFmtId="0" fontId="13" fillId="12" borderId="0" applyNumberFormat="0" applyAlignment="0" applyProtection="0">
      <alignment vertical="center"/>
    </xf>
    <xf numFmtId="0" fontId="13" fillId="13" borderId="0" applyNumberFormat="0" applyAlignment="0" applyProtection="0">
      <alignment vertical="center"/>
    </xf>
    <xf numFmtId="0" fontId="13" fillId="14" borderId="0" applyNumberFormat="0" applyAlignment="0" applyProtection="0">
      <alignment vertical="center"/>
    </xf>
    <xf numFmtId="0" fontId="14" fillId="15" borderId="0" applyNumberFormat="0" applyAlignment="0" applyProtection="0">
      <alignment vertical="center"/>
    </xf>
    <xf numFmtId="0" fontId="14" fillId="16" borderId="0" applyNumberFormat="0" applyAlignment="0" applyProtection="0">
      <alignment vertical="center"/>
    </xf>
    <xf numFmtId="0" fontId="14" fillId="17" borderId="0" applyNumberFormat="0" applyAlignment="0" applyProtection="0">
      <alignment vertical="center"/>
    </xf>
    <xf numFmtId="0" fontId="14" fillId="18" borderId="0" applyNumberFormat="0" applyAlignment="0" applyProtection="0">
      <alignment vertical="center"/>
    </xf>
    <xf numFmtId="0" fontId="14" fillId="19" borderId="0" applyNumberFormat="0" applyAlignment="0" applyProtection="0">
      <alignment vertical="center"/>
    </xf>
    <xf numFmtId="0" fontId="14" fillId="20" borderId="0" applyNumberFormat="0" applyAlignment="0" applyProtection="0">
      <alignment vertical="center"/>
    </xf>
    <xf numFmtId="41" fontId="4" fillId="2" borderId="0" applyFont="0" applyAlignment="0" applyProtection="0">
      <alignment vertical="center"/>
    </xf>
    <xf numFmtId="0" fontId="15" fillId="21" borderId="0" applyNumberFormat="0" applyAlignment="0" applyProtection="0">
      <alignment vertical="center"/>
    </xf>
    <xf numFmtId="0" fontId="16" fillId="2" borderId="1" applyNumberFormat="0" applyAlignment="0" applyProtection="0">
      <alignment vertical="center"/>
    </xf>
    <xf numFmtId="0" fontId="17" fillId="22" borderId="0" applyNumberFormat="0" applyAlignment="0" applyProtection="0">
      <alignment vertical="center"/>
    </xf>
    <xf numFmtId="0" fontId="18" fillId="23" borderId="2" applyNumberFormat="0" applyAlignment="0" applyProtection="0">
      <alignment vertical="center"/>
    </xf>
    <xf numFmtId="0" fontId="19" fillId="2" borderId="3" applyNumberFormat="0" applyAlignment="0" applyProtection="0">
      <alignment vertical="center"/>
    </xf>
    <xf numFmtId="0" fontId="4" fillId="24" borderId="4" applyNumberFormat="0" applyFont="0" applyAlignment="0" applyProtection="0">
      <alignment vertical="center"/>
    </xf>
    <xf numFmtId="0" fontId="20" fillId="2" borderId="0" applyNumberFormat="0" applyAlignment="0" applyProtection="0">
      <alignment vertical="center"/>
    </xf>
    <xf numFmtId="0" fontId="14" fillId="25" borderId="0" applyNumberFormat="0" applyAlignment="0" applyProtection="0">
      <alignment vertical="center"/>
    </xf>
    <xf numFmtId="0" fontId="14" fillId="26" borderId="0" applyNumberFormat="0" applyAlignment="0" applyProtection="0">
      <alignment vertical="center"/>
    </xf>
    <xf numFmtId="0" fontId="14" fillId="27" borderId="0" applyNumberFormat="0" applyAlignment="0" applyProtection="0">
      <alignment vertical="center"/>
    </xf>
    <xf numFmtId="0" fontId="14" fillId="28" borderId="0" applyNumberFormat="0" applyAlignment="0" applyProtection="0">
      <alignment vertical="center"/>
    </xf>
    <xf numFmtId="0" fontId="14" fillId="29" borderId="0" applyNumberFormat="0" applyAlignment="0" applyProtection="0">
      <alignment vertical="center"/>
    </xf>
    <xf numFmtId="0" fontId="14" fillId="30" borderId="0" applyNumberFormat="0" applyAlignment="0" applyProtection="0">
      <alignment vertical="center"/>
    </xf>
    <xf numFmtId="0" fontId="21" fillId="2" borderId="0" applyNumberFormat="0" applyAlignment="0" applyProtection="0">
      <alignment vertical="center"/>
    </xf>
    <xf numFmtId="0" fontId="22" fillId="2" borderId="5" applyNumberFormat="0" applyAlignment="0" applyProtection="0">
      <alignment vertical="center"/>
    </xf>
    <xf numFmtId="0" fontId="23" fillId="2" borderId="6" applyNumberFormat="0" applyAlignment="0" applyProtection="0">
      <alignment vertical="center"/>
    </xf>
    <xf numFmtId="0" fontId="24" fillId="2" borderId="7" applyNumberFormat="0" applyAlignment="0" applyProtection="0">
      <alignment vertical="center"/>
    </xf>
    <xf numFmtId="0" fontId="24" fillId="2" borderId="0" applyNumberFormat="0" applyAlignment="0" applyProtection="0">
      <alignment vertical="center"/>
    </xf>
    <xf numFmtId="0" fontId="25" fillId="31" borderId="2" applyNumberFormat="0" applyAlignment="0" applyProtection="0">
      <alignment vertical="center"/>
    </xf>
    <xf numFmtId="0" fontId="26" fillId="23" borderId="8" applyNumberFormat="0" applyAlignment="0" applyProtection="0">
      <alignment vertical="center"/>
    </xf>
    <xf numFmtId="0" fontId="27" fillId="32" borderId="9" applyNumberFormat="0" applyAlignment="0" applyProtection="0">
      <alignment vertical="center"/>
    </xf>
    <xf numFmtId="0" fontId="28" fillId="33" borderId="0" applyNumberFormat="0" applyAlignment="0" applyProtection="0">
      <alignment vertical="center"/>
    </xf>
    <xf numFmtId="0" fontId="29" fillId="2" borderId="0" applyNumberFormat="0" applyAlignment="0" applyProtection="0">
      <alignment vertical="center"/>
    </xf>
  </cellStyleXfs>
  <cellXfs count="94">
    <xf numFmtId="0" fontId="0" fillId="2" borderId="0" xfId="0" applyNumberFormat="1" applyFont="1" applyFill="1" applyBorder="1" applyAlignment="1" applyProtection="1">
      <alignment vertical="center"/>
    </xf>
    <xf numFmtId="0" fontId="10" fillId="2" borderId="24" xfId="0" applyNumberFormat="1" applyFont="1" applyFill="1" applyBorder="1" applyAlignment="1" applyProtection="1">
      <alignment horizontal="center" vertical="center"/>
    </xf>
    <xf numFmtId="0" fontId="10" fillId="2" borderId="23"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10" fillId="2" borderId="35"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10" fillId="2" borderId="27"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xf>
    <xf numFmtId="0" fontId="10" fillId="2" borderId="28" xfId="0" applyNumberFormat="1" applyFont="1" applyFill="1" applyBorder="1" applyAlignment="1" applyProtection="1">
      <alignment horizontal="center" vertical="center"/>
    </xf>
    <xf numFmtId="0" fontId="10" fillId="2" borderId="34" xfId="0" applyNumberFormat="1" applyFont="1" applyFill="1" applyBorder="1" applyAlignment="1" applyProtection="1">
      <alignment horizontal="center" vertical="center" wrapText="1"/>
    </xf>
    <xf numFmtId="0" fontId="0" fillId="2" borderId="14"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0" fillId="2" borderId="33" xfId="0" applyNumberFormat="1" applyFont="1" applyFill="1" applyBorder="1" applyAlignment="1" applyProtection="1">
      <alignment horizontal="center" vertical="center" wrapText="1"/>
    </xf>
    <xf numFmtId="0" fontId="9" fillId="2" borderId="33"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49" fontId="6" fillId="2" borderId="0" xfId="0" applyNumberFormat="1" applyFont="1" applyFill="1" applyBorder="1" applyAlignment="1" applyProtection="1">
      <alignment horizontal="center" vertical="center"/>
    </xf>
    <xf numFmtId="49" fontId="6" fillId="2" borderId="11" xfId="0" applyNumberFormat="1" applyFont="1" applyFill="1" applyBorder="1" applyAlignment="1" applyProtection="1">
      <alignment horizontal="left" vertical="center"/>
    </xf>
    <xf numFmtId="0" fontId="5" fillId="2" borderId="10" xfId="0" applyNumberFormat="1" applyFont="1" applyFill="1" applyBorder="1" applyAlignment="1" applyProtection="1">
      <alignment horizontal="left"/>
    </xf>
    <xf numFmtId="181" fontId="1" fillId="2" borderId="0" xfId="19" applyNumberFormat="1" applyFont="1" applyFill="1" applyBorder="1" applyAlignment="1" applyProtection="1">
      <alignment horizontal="right" vertical="center"/>
    </xf>
    <xf numFmtId="181" fontId="1" fillId="2" borderId="0" xfId="0" applyNumberFormat="1" applyFont="1" applyFill="1" applyBorder="1" applyAlignment="1" applyProtection="1">
      <alignment horizontal="right" vertical="center"/>
    </xf>
    <xf numFmtId="180" fontId="1" fillId="2" borderId="0" xfId="0" applyNumberFormat="1" applyFont="1" applyFill="1" applyBorder="1" applyAlignment="1" applyProtection="1">
      <alignment horizontal="right" vertical="center"/>
    </xf>
    <xf numFmtId="181" fontId="7" fillId="2" borderId="0" xfId="0" applyNumberFormat="1" applyFont="1" applyFill="1" applyBorder="1" applyAlignment="1" applyProtection="1">
      <alignment horizontal="right" vertical="center"/>
    </xf>
    <xf numFmtId="180" fontId="7" fillId="2" borderId="0" xfId="19" applyNumberFormat="1" applyFont="1" applyFill="1" applyBorder="1" applyAlignment="1" applyProtection="1">
      <alignment horizontal="right" vertical="center"/>
    </xf>
    <xf numFmtId="181" fontId="7" fillId="2" borderId="0" xfId="19" applyNumberFormat="1" applyFont="1" applyFill="1" applyBorder="1" applyAlignment="1" applyProtection="1">
      <alignment horizontal="right" vertical="center"/>
    </xf>
    <xf numFmtId="0" fontId="8" fillId="2" borderId="0" xfId="0" applyNumberFormat="1" applyFont="1" applyFill="1" applyBorder="1" applyAlignment="1" applyProtection="1">
      <alignment vertical="center"/>
    </xf>
    <xf numFmtId="0" fontId="10" fillId="2" borderId="10" xfId="0" applyNumberFormat="1" applyFont="1" applyFill="1" applyBorder="1" applyAlignment="1" applyProtection="1">
      <alignment horizontal="right"/>
    </xf>
    <xf numFmtId="0" fontId="0" fillId="2" borderId="15" xfId="0" applyNumberFormat="1" applyFont="1" applyFill="1" applyBorder="1" applyAlignment="1" applyProtection="1">
      <alignment vertical="center"/>
    </xf>
    <xf numFmtId="49" fontId="11" fillId="2" borderId="0" xfId="0" applyNumberFormat="1" applyFont="1" applyFill="1" applyBorder="1" applyAlignment="1" applyProtection="1">
      <alignment horizontal="center" vertical="center"/>
    </xf>
    <xf numFmtId="49" fontId="11" fillId="2" borderId="11" xfId="0" applyNumberFormat="1" applyFont="1" applyFill="1" applyBorder="1" applyAlignment="1" applyProtection="1">
      <alignment horizontal="left" vertical="center"/>
    </xf>
    <xf numFmtId="0" fontId="10" fillId="2" borderId="15" xfId="0" applyNumberFormat="1" applyFont="1" applyFill="1" applyBorder="1" applyAlignment="1" applyProtection="1">
      <alignment horizontal="center" vertical="center" wrapText="1"/>
    </xf>
    <xf numFmtId="0" fontId="10" fillId="2" borderId="16" xfId="0" applyNumberFormat="1" applyFont="1" applyFill="1" applyBorder="1" applyAlignment="1" applyProtection="1">
      <alignment horizontal="center" vertical="center" wrapText="1"/>
    </xf>
    <xf numFmtId="0" fontId="10" fillId="2" borderId="17"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9" fillId="2" borderId="17" xfId="0" applyNumberFormat="1" applyFont="1" applyFill="1" applyBorder="1" applyAlignment="1" applyProtection="1">
      <alignment horizontal="center" vertical="center" wrapText="1"/>
    </xf>
    <xf numFmtId="0" fontId="9" fillId="2" borderId="0" xfId="0" applyFont="1" applyAlignment="1">
      <alignment vertical="center" wrapText="1"/>
    </xf>
    <xf numFmtId="182" fontId="30" fillId="2" borderId="13" xfId="19" applyNumberFormat="1" applyFont="1" applyFill="1" applyBorder="1" applyAlignment="1" applyProtection="1">
      <alignment horizontal="right" vertical="center"/>
    </xf>
    <xf numFmtId="182" fontId="30" fillId="2" borderId="12" xfId="19" applyNumberFormat="1" applyFont="1" applyFill="1" applyBorder="1" applyAlignment="1" applyProtection="1">
      <alignment horizontal="right" vertical="center"/>
    </xf>
    <xf numFmtId="182" fontId="30" fillId="2" borderId="12" xfId="0" applyNumberFormat="1" applyFont="1" applyFill="1" applyBorder="1" applyAlignment="1" applyProtection="1">
      <alignment horizontal="right" vertical="center"/>
    </xf>
    <xf numFmtId="182" fontId="6" fillId="2" borderId="14" xfId="19" applyNumberFormat="1" applyFont="1" applyFill="1" applyBorder="1" applyAlignment="1" applyProtection="1">
      <alignment horizontal="right" vertical="center"/>
    </xf>
    <xf numFmtId="182" fontId="6" fillId="2" borderId="12" xfId="19"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right" vertical="center"/>
    </xf>
    <xf numFmtId="182" fontId="30" fillId="2" borderId="14" xfId="19" applyNumberFormat="1" applyFont="1" applyFill="1" applyBorder="1" applyAlignment="1" applyProtection="1">
      <alignment horizontal="right" vertical="center"/>
    </xf>
    <xf numFmtId="49" fontId="9" fillId="2" borderId="11" xfId="0" applyNumberFormat="1" applyFont="1" applyFill="1" applyBorder="1" applyAlignment="1" applyProtection="1">
      <alignment horizontal="left"/>
    </xf>
    <xf numFmtId="183" fontId="30" fillId="2" borderId="0" xfId="19" applyNumberFormat="1" applyFont="1" applyFill="1" applyBorder="1" applyAlignment="1" applyProtection="1">
      <alignment horizontal="right"/>
    </xf>
    <xf numFmtId="183" fontId="6" fillId="2" borderId="0" xfId="19" applyNumberFormat="1" applyFont="1" applyFill="1" applyBorder="1" applyAlignment="1" applyProtection="1">
      <alignment horizontal="right"/>
    </xf>
    <xf numFmtId="49" fontId="9" fillId="2" borderId="0" xfId="0" applyNumberFormat="1" applyFont="1" applyFill="1" applyBorder="1" applyAlignment="1" applyProtection="1">
      <alignment horizontal="center"/>
    </xf>
    <xf numFmtId="0" fontId="31" fillId="2" borderId="0" xfId="0" applyNumberFormat="1" applyFont="1" applyFill="1" applyBorder="1" applyAlignment="1" applyProtection="1">
      <alignment vertical="center" wrapText="1"/>
    </xf>
    <xf numFmtId="182" fontId="30" fillId="2" borderId="14" xfId="0" applyNumberFormat="1" applyFont="1" applyFill="1" applyBorder="1" applyAlignment="1" applyProtection="1">
      <alignment horizontal="right" vertical="center"/>
    </xf>
    <xf numFmtId="182" fontId="6" fillId="2" borderId="14" xfId="0" applyNumberFormat="1" applyFont="1" applyFill="1" applyBorder="1" applyAlignment="1" applyProtection="1">
      <alignment horizontal="right" vertical="center"/>
    </xf>
    <xf numFmtId="183" fontId="30" fillId="2" borderId="0" xfId="0" applyNumberFormat="1" applyFont="1" applyFill="1" applyBorder="1" applyAlignment="1" applyProtection="1">
      <alignment horizontal="right"/>
    </xf>
    <xf numFmtId="183" fontId="6" fillId="2" borderId="0" xfId="0" applyNumberFormat="1" applyFont="1" applyFill="1" applyBorder="1" applyAlignment="1" applyProtection="1">
      <alignment horizontal="right"/>
    </xf>
    <xf numFmtId="184" fontId="6" fillId="2" borderId="0" xfId="0" applyNumberFormat="1" applyFont="1" applyFill="1" applyBorder="1" applyAlignment="1" applyProtection="1">
      <alignment horizontal="right"/>
    </xf>
    <xf numFmtId="49" fontId="31" fillId="2" borderId="11" xfId="0" applyNumberFormat="1" applyFont="1" applyFill="1" applyBorder="1" applyAlignment="1" applyProtection="1">
      <alignment horizontal="left"/>
    </xf>
    <xf numFmtId="184" fontId="30" fillId="2" borderId="0" xfId="19" applyNumberFormat="1" applyFont="1" applyFill="1" applyBorder="1" applyAlignment="1" applyProtection="1">
      <alignment horizontal="right"/>
    </xf>
    <xf numFmtId="49" fontId="31" fillId="2" borderId="0" xfId="0" applyNumberFormat="1" applyFont="1" applyFill="1" applyBorder="1" applyAlignment="1" applyProtection="1">
      <alignment horizontal="center"/>
    </xf>
    <xf numFmtId="0" fontId="9" fillId="2" borderId="15" xfId="0" applyNumberFormat="1" applyFont="1" applyFill="1" applyBorder="1" applyAlignment="1" applyProtection="1">
      <alignment horizontal="left" vertical="center"/>
    </xf>
    <xf numFmtId="0" fontId="0" fillId="2" borderId="18"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left" vertical="center" wrapText="1"/>
    </xf>
    <xf numFmtId="0" fontId="9" fillId="2" borderId="19" xfId="0" applyNumberFormat="1" applyFont="1" applyFill="1" applyBorder="1" applyAlignment="1" applyProtection="1">
      <alignment horizontal="left" vertical="center" wrapText="1"/>
    </xf>
    <xf numFmtId="0" fontId="10" fillId="2" borderId="12" xfId="0" applyNumberFormat="1" applyFont="1" applyFill="1" applyBorder="1" applyAlignment="1" applyProtection="1">
      <alignment horizontal="center" vertical="center" wrapText="1"/>
    </xf>
    <xf numFmtId="0" fontId="10" fillId="2" borderId="32"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wrapText="1"/>
    </xf>
    <xf numFmtId="0" fontId="10" fillId="2" borderId="14" xfId="0" applyNumberFormat="1" applyFont="1" applyFill="1" applyBorder="1" applyAlignment="1" applyProtection="1">
      <alignment horizontal="center" vertical="center" wrapText="1"/>
    </xf>
    <xf numFmtId="0" fontId="10" fillId="2" borderId="17" xfId="0" applyNumberFormat="1" applyFont="1" applyFill="1" applyBorder="1" applyAlignment="1" applyProtection="1">
      <alignment horizontal="center" vertical="center" wrapText="1"/>
    </xf>
    <xf numFmtId="0" fontId="0" fillId="2" borderId="28" xfId="0" applyNumberFormat="1" applyFont="1" applyFill="1" applyBorder="1" applyAlignment="1" applyProtection="1">
      <alignment horizontal="center" vertical="center"/>
    </xf>
    <xf numFmtId="0" fontId="0" fillId="2" borderId="18" xfId="0" applyNumberFormat="1" applyFont="1" applyFill="1" applyBorder="1" applyAlignment="1" applyProtection="1">
      <alignment horizontal="center" vertical="center"/>
    </xf>
    <xf numFmtId="0" fontId="10" fillId="2" borderId="33" xfId="0" applyNumberFormat="1" applyFont="1" applyFill="1" applyBorder="1" applyAlignment="1" applyProtection="1">
      <alignment horizontal="center" vertical="center" wrapText="1"/>
    </xf>
    <xf numFmtId="0" fontId="10" fillId="2" borderId="13" xfId="0" applyNumberFormat="1" applyFont="1" applyFill="1" applyBorder="1" applyAlignment="1" applyProtection="1">
      <alignment horizontal="center" vertical="center" wrapText="1"/>
    </xf>
    <xf numFmtId="0" fontId="10" fillId="2" borderId="17" xfId="0" applyNumberFormat="1" applyFont="1" applyFill="1" applyBorder="1" applyAlignment="1" applyProtection="1">
      <alignment horizontal="center" vertical="center"/>
    </xf>
    <xf numFmtId="0" fontId="10" fillId="2" borderId="29" xfId="0" applyNumberFormat="1" applyFont="1" applyFill="1" applyBorder="1" applyAlignment="1" applyProtection="1">
      <alignment horizontal="center" vertical="center" wrapText="1"/>
    </xf>
    <xf numFmtId="0" fontId="10" fillId="2" borderId="31" xfId="0" applyNumberFormat="1" applyFont="1" applyFill="1" applyBorder="1" applyAlignment="1" applyProtection="1">
      <alignment horizontal="center" vertical="center"/>
    </xf>
    <xf numFmtId="0" fontId="9" fillId="2" borderId="0" xfId="0" applyNumberFormat="1" applyFont="1" applyFill="1" applyBorder="1" applyAlignment="1" applyProtection="1">
      <alignment horizontal="left" vertical="top" wrapText="1"/>
    </xf>
    <xf numFmtId="49" fontId="9" fillId="2" borderId="15" xfId="0" applyNumberFormat="1" applyFont="1" applyFill="1" applyBorder="1" applyAlignment="1" applyProtection="1">
      <alignment horizontal="left" vertical="center" wrapText="1"/>
    </xf>
    <xf numFmtId="49" fontId="10" fillId="2" borderId="15" xfId="0" applyNumberFormat="1" applyFont="1" applyFill="1" applyBorder="1" applyAlignment="1" applyProtection="1">
      <alignment horizontal="left" vertical="center" wrapText="1"/>
    </xf>
    <xf numFmtId="0" fontId="10" fillId="2" borderId="0" xfId="0" applyNumberFormat="1" applyFont="1" applyFill="1" applyBorder="1" applyAlignment="1" applyProtection="1">
      <alignment horizontal="left" vertical="top" wrapText="1"/>
    </xf>
    <xf numFmtId="0" fontId="9" fillId="2" borderId="12" xfId="0" applyNumberFormat="1" applyFont="1" applyFill="1" applyBorder="1" applyAlignment="1" applyProtection="1">
      <alignment horizontal="left" vertical="center" wrapText="1"/>
    </xf>
    <xf numFmtId="0" fontId="9" fillId="2" borderId="20" xfId="0" applyNumberFormat="1" applyFont="1" applyFill="1" applyBorder="1" applyAlignment="1" applyProtection="1">
      <alignment horizontal="left" vertical="center" wrapText="1"/>
    </xf>
    <xf numFmtId="0" fontId="10" fillId="2" borderId="15" xfId="0" applyNumberFormat="1" applyFont="1" applyFill="1" applyBorder="1" applyAlignment="1" applyProtection="1">
      <alignment horizontal="center" vertical="center" wrapText="1"/>
    </xf>
    <xf numFmtId="0" fontId="10" fillId="2" borderId="21"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22" xfId="0" applyNumberFormat="1" applyFont="1" applyFill="1" applyBorder="1" applyAlignment="1" applyProtection="1">
      <alignment horizontal="center" vertical="center" wrapText="1"/>
    </xf>
    <xf numFmtId="0" fontId="10" fillId="2" borderId="16" xfId="0" applyNumberFormat="1" applyFont="1" applyFill="1" applyBorder="1" applyAlignment="1" applyProtection="1">
      <alignment horizontal="center" vertical="center" wrapText="1"/>
    </xf>
    <xf numFmtId="0" fontId="10" fillId="2" borderId="30" xfId="0" applyNumberFormat="1" applyFont="1" applyFill="1" applyBorder="1" applyAlignment="1" applyProtection="1">
      <alignment horizontal="center" vertical="center"/>
    </xf>
    <xf numFmtId="0" fontId="10" fillId="2" borderId="25" xfId="0" applyNumberFormat="1" applyFont="1" applyFill="1" applyBorder="1" applyAlignment="1" applyProtection="1">
      <alignment horizontal="center" vertical="center" wrapText="1"/>
    </xf>
    <xf numFmtId="0" fontId="10" fillId="2" borderId="26" xfId="0" applyNumberFormat="1" applyFont="1" applyFill="1" applyBorder="1" applyAlignment="1" applyProtection="1">
      <alignment horizontal="center" vertical="center" wrapText="1"/>
    </xf>
    <xf numFmtId="0" fontId="10" fillId="2" borderId="28" xfId="0" applyNumberFormat="1" applyFont="1" applyFill="1" applyBorder="1" applyAlignment="1" applyProtection="1">
      <alignment horizontal="center"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4"/>
  <sheetViews>
    <sheetView tabSelected="1" topLeftCell="D1" workbookViewId="0">
      <selection activeCell="A2" sqref="A2"/>
    </sheetView>
  </sheetViews>
  <sheetFormatPr defaultColWidth="8.88671875" defaultRowHeight="16.5" customHeight="1"/>
  <cols>
    <col min="1" max="2" width="9.6640625" customWidth="1"/>
    <col min="3" max="5" width="21.6640625" customWidth="1"/>
    <col min="6" max="6" width="16.109375" customWidth="1"/>
    <col min="7" max="7" width="18.109375" customWidth="1"/>
    <col min="8" max="10" width="16.6640625" customWidth="1"/>
    <col min="11" max="12" width="9.6640625" customWidth="1"/>
    <col min="13" max="16" width="16.109375" customWidth="1"/>
    <col min="17" max="21" width="16.6640625" customWidth="1"/>
  </cols>
  <sheetData>
    <row r="1" spans="1:21" ht="32.1" customHeight="1">
      <c r="A1" s="4" t="s">
        <v>0</v>
      </c>
      <c r="B1" s="3"/>
      <c r="C1" s="3"/>
      <c r="D1" s="3"/>
      <c r="E1" s="3"/>
      <c r="F1" s="67" t="s">
        <v>1</v>
      </c>
      <c r="G1" s="3"/>
      <c r="H1" s="3"/>
      <c r="I1" s="3"/>
      <c r="J1" s="3"/>
      <c r="K1" s="4" t="s">
        <v>4</v>
      </c>
      <c r="L1" s="3"/>
      <c r="M1" s="3"/>
      <c r="N1" s="3"/>
      <c r="O1" s="3"/>
      <c r="P1" s="3"/>
      <c r="Q1" s="67" t="s">
        <v>5</v>
      </c>
      <c r="R1" s="3"/>
      <c r="S1" s="3"/>
      <c r="T1" s="3"/>
      <c r="U1" s="3"/>
    </row>
    <row r="2" spans="1:21" s="19" customFormat="1" ht="32.1" customHeight="1" thickBot="1">
      <c r="A2" s="23"/>
      <c r="B2" s="15"/>
      <c r="C2" s="15"/>
      <c r="D2" s="15"/>
      <c r="E2" s="31" t="s">
        <v>8</v>
      </c>
      <c r="F2" s="20"/>
      <c r="G2" s="16"/>
      <c r="H2" s="16"/>
      <c r="I2" s="16"/>
      <c r="J2" s="31" t="s">
        <v>17</v>
      </c>
      <c r="K2" s="23"/>
      <c r="L2" s="15"/>
      <c r="M2" s="15"/>
      <c r="N2" s="15"/>
      <c r="O2" s="15"/>
      <c r="P2" s="31" t="s">
        <v>19</v>
      </c>
      <c r="Q2" s="20"/>
      <c r="R2" s="16"/>
      <c r="S2" s="16"/>
      <c r="T2" s="16"/>
      <c r="U2" s="31" t="s">
        <v>17</v>
      </c>
    </row>
    <row r="3" spans="1:21" ht="17.100000000000001" customHeight="1">
      <c r="A3" s="83" t="s">
        <v>31</v>
      </c>
      <c r="B3" s="84"/>
      <c r="C3" s="2" t="s">
        <v>28</v>
      </c>
      <c r="D3" s="1"/>
      <c r="E3" s="35"/>
      <c r="F3" s="72" t="s">
        <v>23</v>
      </c>
      <c r="G3" s="72"/>
      <c r="H3" s="72"/>
      <c r="I3" s="72"/>
      <c r="J3" s="72"/>
      <c r="K3" s="83" t="s">
        <v>31</v>
      </c>
      <c r="L3" s="84"/>
      <c r="M3" s="2" t="s">
        <v>24</v>
      </c>
      <c r="N3" s="1"/>
      <c r="O3" s="91" t="s">
        <v>25</v>
      </c>
      <c r="P3" s="92"/>
      <c r="Q3" s="14" t="s">
        <v>26</v>
      </c>
      <c r="R3" s="14"/>
      <c r="S3" s="13"/>
      <c r="T3" s="13"/>
      <c r="U3" s="13"/>
    </row>
    <row r="4" spans="1:21" ht="17.100000000000001" customHeight="1">
      <c r="A4" s="85"/>
      <c r="B4" s="86"/>
      <c r="C4" s="75" t="s">
        <v>27</v>
      </c>
      <c r="D4" s="7" t="s">
        <v>12</v>
      </c>
      <c r="E4" s="36"/>
      <c r="F4" s="68" t="s">
        <v>32</v>
      </c>
      <c r="G4" s="68"/>
      <c r="H4" s="69"/>
      <c r="I4" s="89" t="s">
        <v>16</v>
      </c>
      <c r="J4" s="68"/>
      <c r="K4" s="85"/>
      <c r="L4" s="86"/>
      <c r="M4" s="73" t="s">
        <v>18</v>
      </c>
      <c r="N4" s="74"/>
      <c r="O4" s="7" t="s">
        <v>27</v>
      </c>
      <c r="P4" s="7" t="s">
        <v>12</v>
      </c>
      <c r="Q4" s="10" t="s">
        <v>27</v>
      </c>
      <c r="R4" s="39"/>
      <c r="S4" s="12" t="s">
        <v>21</v>
      </c>
      <c r="T4" s="11"/>
      <c r="U4" s="11"/>
    </row>
    <row r="5" spans="1:21" ht="8.1" customHeight="1">
      <c r="A5" s="85"/>
      <c r="B5" s="86"/>
      <c r="C5" s="90"/>
      <c r="D5" s="70"/>
      <c r="E5" s="7" t="s">
        <v>30</v>
      </c>
      <c r="F5" s="65" t="s">
        <v>22</v>
      </c>
      <c r="G5" s="37"/>
      <c r="H5" s="7" t="s">
        <v>14</v>
      </c>
      <c r="I5" s="7" t="s">
        <v>29</v>
      </c>
      <c r="J5" s="7" t="s">
        <v>22</v>
      </c>
      <c r="K5" s="85"/>
      <c r="L5" s="86"/>
      <c r="M5" s="75" t="s">
        <v>13</v>
      </c>
      <c r="N5" s="7" t="s">
        <v>14</v>
      </c>
      <c r="O5" s="9"/>
      <c r="P5" s="93"/>
      <c r="Q5" s="9"/>
      <c r="R5" s="7" t="s">
        <v>20</v>
      </c>
      <c r="S5" s="7" t="s">
        <v>30</v>
      </c>
      <c r="T5" s="7" t="s">
        <v>22</v>
      </c>
      <c r="U5" s="10" t="s">
        <v>20</v>
      </c>
    </row>
    <row r="6" spans="1:21" ht="45" customHeight="1" thickBot="1">
      <c r="A6" s="87"/>
      <c r="B6" s="88"/>
      <c r="C6" s="76"/>
      <c r="D6" s="71"/>
      <c r="E6" s="62"/>
      <c r="F6" s="66"/>
      <c r="G6" s="38" t="s">
        <v>15</v>
      </c>
      <c r="H6" s="62"/>
      <c r="I6" s="71"/>
      <c r="J6" s="6"/>
      <c r="K6" s="87"/>
      <c r="L6" s="88"/>
      <c r="M6" s="76"/>
      <c r="N6" s="6"/>
      <c r="O6" s="8"/>
      <c r="P6" s="6"/>
      <c r="Q6" s="8"/>
      <c r="R6" s="6"/>
      <c r="S6" s="8"/>
      <c r="T6" s="6"/>
      <c r="U6" s="5"/>
    </row>
    <row r="7" spans="1:21" s="17" customFormat="1" ht="6" customHeight="1">
      <c r="A7" s="21"/>
      <c r="B7" s="22"/>
      <c r="C7" s="28"/>
      <c r="D7" s="24"/>
      <c r="E7" s="29"/>
      <c r="F7" s="27"/>
      <c r="G7" s="26"/>
      <c r="H7" s="25"/>
      <c r="I7" s="27"/>
      <c r="J7" s="25"/>
      <c r="K7" s="33"/>
      <c r="L7" s="34"/>
      <c r="M7" s="28"/>
      <c r="N7" s="24"/>
      <c r="O7" s="24"/>
      <c r="P7" s="29"/>
      <c r="Q7" s="27"/>
      <c r="R7" s="26"/>
      <c r="S7" s="25"/>
      <c r="T7" s="27"/>
      <c r="U7" s="25"/>
    </row>
    <row r="8" spans="1:21" s="17" customFormat="1" ht="10.050000000000001" customHeight="1">
      <c r="A8" s="51" t="s">
        <v>46</v>
      </c>
      <c r="B8" s="48">
        <v>2010</v>
      </c>
      <c r="C8" s="49">
        <v>121446</v>
      </c>
      <c r="D8" s="50">
        <v>15409696</v>
      </c>
      <c r="E8" s="49">
        <v>735</v>
      </c>
      <c r="F8" s="55">
        <v>478</v>
      </c>
      <c r="G8" s="56">
        <v>44</v>
      </c>
      <c r="H8" s="56">
        <v>257</v>
      </c>
      <c r="I8" s="55">
        <v>102567</v>
      </c>
      <c r="J8" s="56">
        <v>58610</v>
      </c>
      <c r="K8" s="60" t="s">
        <v>46</v>
      </c>
      <c r="L8" s="58">
        <v>2010</v>
      </c>
      <c r="M8" s="49">
        <v>24375</v>
      </c>
      <c r="N8" s="50">
        <v>19582</v>
      </c>
      <c r="O8" s="50">
        <v>118502</v>
      </c>
      <c r="P8" s="49">
        <v>14996695</v>
      </c>
      <c r="Q8" s="55">
        <v>2209</v>
      </c>
      <c r="R8" s="56">
        <v>83</v>
      </c>
      <c r="S8" s="56">
        <v>310434</v>
      </c>
      <c r="T8" s="55">
        <v>282948</v>
      </c>
      <c r="U8" s="56">
        <v>27486</v>
      </c>
    </row>
    <row r="9" spans="1:21" s="17" customFormat="1" ht="10.050000000000001" customHeight="1">
      <c r="A9" s="51" t="s">
        <v>47</v>
      </c>
      <c r="B9" s="48">
        <v>2011</v>
      </c>
      <c r="C9" s="49">
        <v>193836</v>
      </c>
      <c r="D9" s="50">
        <v>26631259</v>
      </c>
      <c r="E9" s="49">
        <v>1046</v>
      </c>
      <c r="F9" s="55">
        <v>679</v>
      </c>
      <c r="G9" s="56">
        <v>44</v>
      </c>
      <c r="H9" s="56">
        <v>367</v>
      </c>
      <c r="I9" s="55">
        <v>126999</v>
      </c>
      <c r="J9" s="56">
        <v>86155</v>
      </c>
      <c r="K9" s="60" t="s">
        <v>47</v>
      </c>
      <c r="L9" s="58">
        <v>2011</v>
      </c>
      <c r="M9" s="49">
        <v>23462</v>
      </c>
      <c r="N9" s="50">
        <v>17382</v>
      </c>
      <c r="O9" s="50">
        <v>188716</v>
      </c>
      <c r="P9" s="49">
        <v>25911501</v>
      </c>
      <c r="Q9" s="55">
        <v>4074</v>
      </c>
      <c r="R9" s="56">
        <v>120</v>
      </c>
      <c r="S9" s="56">
        <v>592759</v>
      </c>
      <c r="T9" s="55">
        <v>556657</v>
      </c>
      <c r="U9" s="56">
        <v>36102</v>
      </c>
    </row>
    <row r="10" spans="1:21" s="17" customFormat="1" ht="10.050000000000001" customHeight="1">
      <c r="A10" s="51" t="s">
        <v>48</v>
      </c>
      <c r="B10" s="48">
        <v>2012</v>
      </c>
      <c r="C10" s="49">
        <v>326545</v>
      </c>
      <c r="D10" s="50">
        <v>43838420</v>
      </c>
      <c r="E10" s="49">
        <v>1417</v>
      </c>
      <c r="F10" s="55">
        <v>941</v>
      </c>
      <c r="G10" s="56">
        <v>46</v>
      </c>
      <c r="H10" s="56">
        <v>476</v>
      </c>
      <c r="I10" s="55">
        <v>173881</v>
      </c>
      <c r="J10" s="56">
        <v>123522</v>
      </c>
      <c r="K10" s="60" t="s">
        <v>48</v>
      </c>
      <c r="L10" s="58">
        <v>2012</v>
      </c>
      <c r="M10" s="49">
        <v>26138</v>
      </c>
      <c r="N10" s="50">
        <v>24221</v>
      </c>
      <c r="O10" s="50">
        <v>318973</v>
      </c>
      <c r="P10" s="49">
        <v>42755682</v>
      </c>
      <c r="Q10" s="55">
        <v>6155</v>
      </c>
      <c r="R10" s="56">
        <v>113</v>
      </c>
      <c r="S10" s="56">
        <v>908857</v>
      </c>
      <c r="T10" s="55">
        <v>875721</v>
      </c>
      <c r="U10" s="56">
        <v>33136</v>
      </c>
    </row>
    <row r="11" spans="1:21" s="17" customFormat="1" ht="10.050000000000001" customHeight="1">
      <c r="A11" s="51" t="s">
        <v>49</v>
      </c>
      <c r="B11" s="48">
        <v>2013</v>
      </c>
      <c r="C11" s="49">
        <v>507411</v>
      </c>
      <c r="D11" s="50">
        <v>81678428</v>
      </c>
      <c r="E11" s="49">
        <v>1741</v>
      </c>
      <c r="F11" s="55">
        <v>1177</v>
      </c>
      <c r="G11" s="56">
        <v>45</v>
      </c>
      <c r="H11" s="56">
        <v>564</v>
      </c>
      <c r="I11" s="55">
        <v>214410</v>
      </c>
      <c r="J11" s="56">
        <v>160665</v>
      </c>
      <c r="K11" s="60" t="s">
        <v>49</v>
      </c>
      <c r="L11" s="58">
        <v>2013</v>
      </c>
      <c r="M11" s="49">
        <v>25123</v>
      </c>
      <c r="N11" s="50">
        <v>28622</v>
      </c>
      <c r="O11" s="50">
        <v>497373</v>
      </c>
      <c r="P11" s="49">
        <v>80244303</v>
      </c>
      <c r="Q11" s="55">
        <v>8297</v>
      </c>
      <c r="R11" s="56">
        <v>110</v>
      </c>
      <c r="S11" s="56">
        <v>1219715</v>
      </c>
      <c r="T11" s="55">
        <v>1187925</v>
      </c>
      <c r="U11" s="56">
        <v>31789</v>
      </c>
    </row>
    <row r="12" spans="1:21" s="17" customFormat="1" ht="10.050000000000001" customHeight="1">
      <c r="A12" s="51" t="s">
        <v>50</v>
      </c>
      <c r="B12" s="48">
        <v>2014</v>
      </c>
      <c r="C12" s="49">
        <v>627934</v>
      </c>
      <c r="D12" s="50">
        <v>107251182</v>
      </c>
      <c r="E12" s="49">
        <v>2123</v>
      </c>
      <c r="F12" s="55">
        <v>1446</v>
      </c>
      <c r="G12" s="56">
        <v>69</v>
      </c>
      <c r="H12" s="56">
        <v>677</v>
      </c>
      <c r="I12" s="55">
        <v>273524</v>
      </c>
      <c r="J12" s="56">
        <v>200601</v>
      </c>
      <c r="K12" s="60" t="s">
        <v>50</v>
      </c>
      <c r="L12" s="58">
        <v>2014</v>
      </c>
      <c r="M12" s="49">
        <v>39360</v>
      </c>
      <c r="N12" s="50">
        <v>33563</v>
      </c>
      <c r="O12" s="50">
        <v>614960</v>
      </c>
      <c r="P12" s="49">
        <v>105378840</v>
      </c>
      <c r="Q12" s="55">
        <v>10851</v>
      </c>
      <c r="R12" s="56">
        <v>115</v>
      </c>
      <c r="S12" s="56">
        <v>1598819</v>
      </c>
      <c r="T12" s="55">
        <v>1564857</v>
      </c>
      <c r="U12" s="56">
        <v>33962</v>
      </c>
    </row>
    <row r="13" spans="1:21" s="17" customFormat="1" ht="10.050000000000001" customHeight="1">
      <c r="A13" s="51" t="s">
        <v>51</v>
      </c>
      <c r="B13" s="48">
        <v>2015</v>
      </c>
      <c r="C13" s="49">
        <v>747748</v>
      </c>
      <c r="D13" s="50">
        <v>133192767</v>
      </c>
      <c r="E13" s="49">
        <v>2506</v>
      </c>
      <c r="F13" s="55">
        <v>1720</v>
      </c>
      <c r="G13" s="56">
        <v>58</v>
      </c>
      <c r="H13" s="56">
        <v>786</v>
      </c>
      <c r="I13" s="55">
        <v>313591</v>
      </c>
      <c r="J13" s="56">
        <v>245448</v>
      </c>
      <c r="K13" s="60" t="s">
        <v>51</v>
      </c>
      <c r="L13" s="58">
        <v>2015</v>
      </c>
      <c r="M13" s="49">
        <v>28424</v>
      </c>
      <c r="N13" s="50">
        <v>39719</v>
      </c>
      <c r="O13" s="50">
        <v>731428</v>
      </c>
      <c r="P13" s="49">
        <v>130839763</v>
      </c>
      <c r="Q13" s="55">
        <v>13814</v>
      </c>
      <c r="R13" s="56">
        <v>136</v>
      </c>
      <c r="S13" s="56">
        <v>2039413</v>
      </c>
      <c r="T13" s="55">
        <v>1998812</v>
      </c>
      <c r="U13" s="56">
        <v>40601</v>
      </c>
    </row>
    <row r="14" spans="1:21" s="17" customFormat="1" ht="10.050000000000001" customHeight="1">
      <c r="A14" s="51" t="s">
        <v>52</v>
      </c>
      <c r="B14" s="48">
        <v>2016</v>
      </c>
      <c r="C14" s="49">
        <v>904556</v>
      </c>
      <c r="D14" s="50">
        <v>163426128</v>
      </c>
      <c r="E14" s="49">
        <v>2938</v>
      </c>
      <c r="F14" s="55">
        <v>2028</v>
      </c>
      <c r="G14" s="56">
        <v>60</v>
      </c>
      <c r="H14" s="56">
        <v>910</v>
      </c>
      <c r="I14" s="55">
        <v>372103</v>
      </c>
      <c r="J14" s="56">
        <v>291056</v>
      </c>
      <c r="K14" s="60" t="s">
        <v>52</v>
      </c>
      <c r="L14" s="58">
        <v>2016</v>
      </c>
      <c r="M14" s="49">
        <v>33063</v>
      </c>
      <c r="N14" s="50">
        <v>47985</v>
      </c>
      <c r="O14" s="50">
        <v>884481</v>
      </c>
      <c r="P14" s="49">
        <v>160524694</v>
      </c>
      <c r="Q14" s="55">
        <v>17137</v>
      </c>
      <c r="R14" s="56">
        <v>154</v>
      </c>
      <c r="S14" s="56">
        <v>2529330</v>
      </c>
      <c r="T14" s="55">
        <v>2483651</v>
      </c>
      <c r="U14" s="56">
        <v>45679</v>
      </c>
    </row>
    <row r="15" spans="1:21" s="17" customFormat="1" ht="10.050000000000001" customHeight="1">
      <c r="A15" s="51" t="s">
        <v>53</v>
      </c>
      <c r="B15" s="48">
        <v>2017</v>
      </c>
      <c r="C15" s="49">
        <v>1065925</v>
      </c>
      <c r="D15" s="50">
        <v>200605931</v>
      </c>
      <c r="E15" s="49">
        <v>3392</v>
      </c>
      <c r="F15" s="55">
        <v>2337</v>
      </c>
      <c r="G15" s="56">
        <v>73</v>
      </c>
      <c r="H15" s="56">
        <v>1055</v>
      </c>
      <c r="I15" s="55">
        <v>443650</v>
      </c>
      <c r="J15" s="56">
        <v>343939</v>
      </c>
      <c r="K15" s="60" t="s">
        <v>53</v>
      </c>
      <c r="L15" s="58">
        <v>2017</v>
      </c>
      <c r="M15" s="49">
        <v>43233</v>
      </c>
      <c r="N15" s="50">
        <v>56478</v>
      </c>
      <c r="O15" s="50">
        <v>1041873</v>
      </c>
      <c r="P15" s="49">
        <v>197120719</v>
      </c>
      <c r="Q15" s="55">
        <v>20660</v>
      </c>
      <c r="R15" s="56">
        <v>157</v>
      </c>
      <c r="S15" s="56">
        <v>3041562</v>
      </c>
      <c r="T15" s="55">
        <v>2995627</v>
      </c>
      <c r="U15" s="56">
        <v>45936</v>
      </c>
    </row>
    <row r="16" spans="1:21" s="17" customFormat="1" ht="10.050000000000001" customHeight="1">
      <c r="A16" s="51" t="s">
        <v>54</v>
      </c>
      <c r="B16" s="48">
        <v>2018</v>
      </c>
      <c r="C16" s="49">
        <v>1194110</v>
      </c>
      <c r="D16" s="50">
        <v>231654799</v>
      </c>
      <c r="E16" s="49">
        <v>3819</v>
      </c>
      <c r="F16" s="55">
        <v>2611</v>
      </c>
      <c r="G16" s="56">
        <v>53</v>
      </c>
      <c r="H16" s="56">
        <v>1208</v>
      </c>
      <c r="I16" s="55">
        <v>490316</v>
      </c>
      <c r="J16" s="56">
        <v>391663</v>
      </c>
      <c r="K16" s="60" t="s">
        <v>54</v>
      </c>
      <c r="L16" s="58">
        <v>2018</v>
      </c>
      <c r="M16" s="49">
        <v>31925</v>
      </c>
      <c r="N16" s="50">
        <v>66727</v>
      </c>
      <c r="O16" s="50">
        <v>1165766</v>
      </c>
      <c r="P16" s="49">
        <v>227595707</v>
      </c>
      <c r="Q16" s="55">
        <v>24525</v>
      </c>
      <c r="R16" s="56">
        <v>166</v>
      </c>
      <c r="S16" s="56">
        <v>3568776</v>
      </c>
      <c r="T16" s="55">
        <v>3518439</v>
      </c>
      <c r="U16" s="56">
        <v>50337</v>
      </c>
    </row>
    <row r="17" spans="1:21" s="17" customFormat="1" ht="10.050000000000001" customHeight="1">
      <c r="A17" s="51" t="s">
        <v>55</v>
      </c>
      <c r="B17" s="48">
        <v>2019</v>
      </c>
      <c r="C17" s="49">
        <v>1306533</v>
      </c>
      <c r="D17" s="50">
        <v>260017856</v>
      </c>
      <c r="E17" s="49">
        <v>4311</v>
      </c>
      <c r="F17" s="55">
        <v>2946</v>
      </c>
      <c r="G17" s="56">
        <v>60</v>
      </c>
      <c r="H17" s="56">
        <v>1365</v>
      </c>
      <c r="I17" s="55">
        <v>565213</v>
      </c>
      <c r="J17" s="56">
        <v>450757</v>
      </c>
      <c r="K17" s="60" t="s">
        <v>55</v>
      </c>
      <c r="L17" s="58">
        <v>2019</v>
      </c>
      <c r="M17" s="49">
        <v>37232</v>
      </c>
      <c r="N17" s="50">
        <v>77224</v>
      </c>
      <c r="O17" s="50">
        <v>1273387</v>
      </c>
      <c r="P17" s="49">
        <v>255285545</v>
      </c>
      <c r="Q17" s="55">
        <v>28835</v>
      </c>
      <c r="R17" s="56">
        <v>150</v>
      </c>
      <c r="S17" s="56">
        <v>4167098</v>
      </c>
      <c r="T17" s="55">
        <v>4120905</v>
      </c>
      <c r="U17" s="56">
        <v>46193</v>
      </c>
    </row>
    <row r="18" spans="1:21" s="17" customFormat="1" ht="10.050000000000001" customHeight="1">
      <c r="A18" s="51" t="s">
        <v>56</v>
      </c>
      <c r="B18" s="48">
        <v>2020</v>
      </c>
      <c r="C18" s="49">
        <v>1435614</v>
      </c>
      <c r="D18" s="50">
        <v>288028717</v>
      </c>
      <c r="E18" s="49">
        <v>4775</v>
      </c>
      <c r="F18" s="55">
        <v>3266</v>
      </c>
      <c r="G18" s="56">
        <v>75</v>
      </c>
      <c r="H18" s="56">
        <v>1509</v>
      </c>
      <c r="I18" s="55">
        <v>644265</v>
      </c>
      <c r="J18" s="56">
        <v>512987</v>
      </c>
      <c r="K18" s="60" t="s">
        <v>56</v>
      </c>
      <c r="L18" s="58">
        <v>2020</v>
      </c>
      <c r="M18" s="49">
        <v>46818</v>
      </c>
      <c r="N18" s="50">
        <v>84461</v>
      </c>
      <c r="O18" s="50">
        <v>1397302</v>
      </c>
      <c r="P18" s="49">
        <v>282553951</v>
      </c>
      <c r="Q18" s="55">
        <v>33537</v>
      </c>
      <c r="R18" s="56">
        <v>197</v>
      </c>
      <c r="S18" s="56">
        <v>4830501</v>
      </c>
      <c r="T18" s="55">
        <v>4768470</v>
      </c>
      <c r="U18" s="56">
        <v>62030</v>
      </c>
    </row>
    <row r="19" spans="1:21" s="17" customFormat="1" ht="10.050000000000001" customHeight="1">
      <c r="A19" s="51" t="s">
        <v>57</v>
      </c>
      <c r="B19" s="48">
        <v>2021</v>
      </c>
      <c r="C19" s="49">
        <v>1536268</v>
      </c>
      <c r="D19" s="50">
        <v>316385685</v>
      </c>
      <c r="E19" s="49">
        <v>5130</v>
      </c>
      <c r="F19" s="55">
        <v>3545</v>
      </c>
      <c r="G19" s="56">
        <v>77</v>
      </c>
      <c r="H19" s="56">
        <v>1585</v>
      </c>
      <c r="I19" s="55">
        <v>704338</v>
      </c>
      <c r="J19" s="56">
        <v>564861</v>
      </c>
      <c r="K19" s="60" t="s">
        <v>57</v>
      </c>
      <c r="L19" s="58">
        <v>2021</v>
      </c>
      <c r="M19" s="49">
        <v>49198</v>
      </c>
      <c r="N19" s="50">
        <v>90280</v>
      </c>
      <c r="O19" s="50">
        <v>1492650</v>
      </c>
      <c r="P19" s="49">
        <v>310212293</v>
      </c>
      <c r="Q19" s="55">
        <v>38488</v>
      </c>
      <c r="R19" s="56">
        <v>164</v>
      </c>
      <c r="S19" s="56">
        <v>5469054</v>
      </c>
      <c r="T19" s="55">
        <v>5420218</v>
      </c>
      <c r="U19" s="56">
        <v>48836</v>
      </c>
    </row>
    <row r="20" spans="1:21" s="17" customFormat="1" ht="10.050000000000001" customHeight="1">
      <c r="A20" s="51" t="s">
        <v>58</v>
      </c>
      <c r="B20" s="48">
        <v>2022</v>
      </c>
      <c r="C20" s="49">
        <v>1644699</v>
      </c>
      <c r="D20" s="50">
        <v>344824400</v>
      </c>
      <c r="E20" s="49">
        <v>4684</v>
      </c>
      <c r="F20" s="55">
        <v>3081</v>
      </c>
      <c r="G20" s="56">
        <v>20</v>
      </c>
      <c r="H20" s="56">
        <v>1603</v>
      </c>
      <c r="I20" s="55">
        <v>649893</v>
      </c>
      <c r="J20" s="56">
        <v>541335</v>
      </c>
      <c r="K20" s="60" t="s">
        <v>58</v>
      </c>
      <c r="L20" s="58">
        <v>2022</v>
      </c>
      <c r="M20" s="49">
        <v>14379</v>
      </c>
      <c r="N20" s="50">
        <v>94180</v>
      </c>
      <c r="O20" s="50">
        <v>1597562</v>
      </c>
      <c r="P20" s="49">
        <v>338102086</v>
      </c>
      <c r="Q20" s="55">
        <v>42453</v>
      </c>
      <c r="R20" s="56">
        <v>31</v>
      </c>
      <c r="S20" s="56">
        <v>6072421</v>
      </c>
      <c r="T20" s="55">
        <v>6063004</v>
      </c>
      <c r="U20" s="56">
        <v>9417</v>
      </c>
    </row>
    <row r="21" spans="1:21" s="17" customFormat="1" ht="10.050000000000001" customHeight="1">
      <c r="A21" s="51" t="s">
        <v>59</v>
      </c>
      <c r="B21" s="48">
        <v>2023</v>
      </c>
      <c r="C21" s="49">
        <v>1795679</v>
      </c>
      <c r="D21" s="50">
        <v>383093288</v>
      </c>
      <c r="E21" s="49">
        <v>4951</v>
      </c>
      <c r="F21" s="55">
        <v>3234</v>
      </c>
      <c r="G21" s="57">
        <v>0</v>
      </c>
      <c r="H21" s="56">
        <v>1717</v>
      </c>
      <c r="I21" s="55">
        <v>647530</v>
      </c>
      <c r="J21" s="56">
        <v>546090</v>
      </c>
      <c r="K21" s="60" t="s">
        <v>59</v>
      </c>
      <c r="L21" s="58">
        <v>2023</v>
      </c>
      <c r="M21" s="59">
        <v>0</v>
      </c>
      <c r="N21" s="50">
        <v>101440</v>
      </c>
      <c r="O21" s="50">
        <v>1742093</v>
      </c>
      <c r="P21" s="49">
        <v>375469709</v>
      </c>
      <c r="Q21" s="55">
        <v>48635</v>
      </c>
      <c r="R21" s="57">
        <v>0</v>
      </c>
      <c r="S21" s="56">
        <v>6976049</v>
      </c>
      <c r="T21" s="55">
        <v>6976049</v>
      </c>
      <c r="U21" s="57">
        <v>0</v>
      </c>
    </row>
    <row r="22" spans="1:21" s="17" customFormat="1" ht="10.050000000000001" customHeight="1">
      <c r="A22" s="51" t="s">
        <v>60</v>
      </c>
      <c r="B22" s="48">
        <v>2024</v>
      </c>
      <c r="C22" s="49">
        <v>1931013</v>
      </c>
      <c r="D22" s="50">
        <v>426346867</v>
      </c>
      <c r="E22" s="49">
        <v>5206</v>
      </c>
      <c r="F22" s="55">
        <v>3368</v>
      </c>
      <c r="G22" s="57">
        <v>0</v>
      </c>
      <c r="H22" s="56">
        <v>1838</v>
      </c>
      <c r="I22" s="55">
        <v>701295</v>
      </c>
      <c r="J22" s="56">
        <v>588122</v>
      </c>
      <c r="K22" s="60" t="s">
        <v>60</v>
      </c>
      <c r="L22" s="58">
        <v>2024</v>
      </c>
      <c r="M22" s="59">
        <v>0</v>
      </c>
      <c r="N22" s="50">
        <v>113173</v>
      </c>
      <c r="O22" s="50">
        <v>1870922</v>
      </c>
      <c r="P22" s="49">
        <v>417625679</v>
      </c>
      <c r="Q22" s="55">
        <v>54885</v>
      </c>
      <c r="R22" s="57">
        <v>0</v>
      </c>
      <c r="S22" s="56">
        <v>8019894</v>
      </c>
      <c r="T22" s="55">
        <v>8019894</v>
      </c>
      <c r="U22" s="57">
        <v>0</v>
      </c>
    </row>
    <row r="23" spans="1:21" s="17" customFormat="1" ht="10.050000000000001" customHeight="1">
      <c r="A23" s="51" t="s">
        <v>61</v>
      </c>
      <c r="B23" s="48" t="s">
        <v>34</v>
      </c>
      <c r="C23" s="49">
        <v>1879696</v>
      </c>
      <c r="D23" s="50">
        <v>36045156</v>
      </c>
      <c r="E23" s="49">
        <v>5086</v>
      </c>
      <c r="F23" s="55">
        <v>3300</v>
      </c>
      <c r="G23" s="57">
        <v>0</v>
      </c>
      <c r="H23" s="56">
        <v>1786</v>
      </c>
      <c r="I23" s="55">
        <v>58681</v>
      </c>
      <c r="J23" s="56">
        <v>49078</v>
      </c>
      <c r="K23" s="60" t="s">
        <v>61</v>
      </c>
      <c r="L23" s="58" t="s">
        <v>34</v>
      </c>
      <c r="M23" s="59">
        <v>0</v>
      </c>
      <c r="N23" s="50">
        <v>9603</v>
      </c>
      <c r="O23" s="50">
        <v>1822192</v>
      </c>
      <c r="P23" s="49">
        <v>35306443</v>
      </c>
      <c r="Q23" s="55">
        <v>52418</v>
      </c>
      <c r="R23" s="57">
        <v>0</v>
      </c>
      <c r="S23" s="56">
        <v>680032</v>
      </c>
      <c r="T23" s="55">
        <v>680032</v>
      </c>
      <c r="U23" s="57">
        <v>0</v>
      </c>
    </row>
    <row r="24" spans="1:21" s="17" customFormat="1" ht="10.050000000000001" customHeight="1">
      <c r="A24" s="51" t="s">
        <v>62</v>
      </c>
      <c r="B24" s="48" t="s">
        <v>35</v>
      </c>
      <c r="C24" s="49">
        <v>1891069</v>
      </c>
      <c r="D24" s="50">
        <v>36281863</v>
      </c>
      <c r="E24" s="49">
        <v>5105</v>
      </c>
      <c r="F24" s="55">
        <v>3319</v>
      </c>
      <c r="G24" s="57">
        <v>0</v>
      </c>
      <c r="H24" s="56">
        <v>1786</v>
      </c>
      <c r="I24" s="55">
        <v>59790</v>
      </c>
      <c r="J24" s="56">
        <v>50343</v>
      </c>
      <c r="K24" s="60" t="s">
        <v>62</v>
      </c>
      <c r="L24" s="58" t="s">
        <v>35</v>
      </c>
      <c r="M24" s="59">
        <v>0</v>
      </c>
      <c r="N24" s="50">
        <v>9448</v>
      </c>
      <c r="O24" s="50">
        <v>1833427</v>
      </c>
      <c r="P24" s="49">
        <v>35539948</v>
      </c>
      <c r="Q24" s="55">
        <v>52537</v>
      </c>
      <c r="R24" s="57">
        <v>0</v>
      </c>
      <c r="S24" s="56">
        <v>682125</v>
      </c>
      <c r="T24" s="55">
        <v>682125</v>
      </c>
      <c r="U24" s="57">
        <v>0</v>
      </c>
    </row>
    <row r="25" spans="1:21" s="17" customFormat="1" ht="10.050000000000001" customHeight="1">
      <c r="A25" s="51" t="s">
        <v>63</v>
      </c>
      <c r="B25" s="48" t="s">
        <v>36</v>
      </c>
      <c r="C25" s="49">
        <v>1901374</v>
      </c>
      <c r="D25" s="50">
        <v>36468106</v>
      </c>
      <c r="E25" s="49">
        <v>5108</v>
      </c>
      <c r="F25" s="55">
        <v>3315</v>
      </c>
      <c r="G25" s="57">
        <v>0</v>
      </c>
      <c r="H25" s="56">
        <v>1793</v>
      </c>
      <c r="I25" s="55">
        <v>58965</v>
      </c>
      <c r="J25" s="56">
        <v>49687</v>
      </c>
      <c r="K25" s="60" t="s">
        <v>63</v>
      </c>
      <c r="L25" s="58" t="s">
        <v>36</v>
      </c>
      <c r="M25" s="59">
        <v>0</v>
      </c>
      <c r="N25" s="50">
        <v>9277</v>
      </c>
      <c r="O25" s="50">
        <v>1843177</v>
      </c>
      <c r="P25" s="49">
        <v>35719664</v>
      </c>
      <c r="Q25" s="55">
        <v>53089</v>
      </c>
      <c r="R25" s="57">
        <v>0</v>
      </c>
      <c r="S25" s="56">
        <v>689478</v>
      </c>
      <c r="T25" s="55">
        <v>689478</v>
      </c>
      <c r="U25" s="57">
        <v>0</v>
      </c>
    </row>
    <row r="26" spans="1:21" s="17" customFormat="1" ht="10.050000000000001" customHeight="1">
      <c r="A26" s="51" t="s">
        <v>64</v>
      </c>
      <c r="B26" s="48" t="s">
        <v>37</v>
      </c>
      <c r="C26" s="49">
        <v>1911418</v>
      </c>
      <c r="D26" s="50">
        <v>36652868</v>
      </c>
      <c r="E26" s="49">
        <v>5121</v>
      </c>
      <c r="F26" s="55">
        <v>3330</v>
      </c>
      <c r="G26" s="57">
        <v>0</v>
      </c>
      <c r="H26" s="56">
        <v>1791</v>
      </c>
      <c r="I26" s="55">
        <v>59426</v>
      </c>
      <c r="J26" s="56">
        <v>49985</v>
      </c>
      <c r="K26" s="60" t="s">
        <v>64</v>
      </c>
      <c r="L26" s="58" t="s">
        <v>37</v>
      </c>
      <c r="M26" s="59">
        <v>0</v>
      </c>
      <c r="N26" s="50">
        <v>9441</v>
      </c>
      <c r="O26" s="50">
        <v>1852630</v>
      </c>
      <c r="P26" s="49">
        <v>35895926</v>
      </c>
      <c r="Q26" s="55">
        <v>53667</v>
      </c>
      <c r="R26" s="57">
        <v>0</v>
      </c>
      <c r="S26" s="56">
        <v>697516</v>
      </c>
      <c r="T26" s="55">
        <v>697516</v>
      </c>
      <c r="U26" s="57">
        <v>0</v>
      </c>
    </row>
    <row r="27" spans="1:21" s="17" customFormat="1" ht="10.050000000000001" customHeight="1">
      <c r="A27" s="51" t="s">
        <v>65</v>
      </c>
      <c r="B27" s="48" t="s">
        <v>38</v>
      </c>
      <c r="C27" s="49">
        <v>1921572</v>
      </c>
      <c r="D27" s="50">
        <v>36830018</v>
      </c>
      <c r="E27" s="49">
        <v>5155</v>
      </c>
      <c r="F27" s="55">
        <v>3354</v>
      </c>
      <c r="G27" s="57">
        <v>0</v>
      </c>
      <c r="H27" s="56">
        <v>1801</v>
      </c>
      <c r="I27" s="55">
        <v>60322</v>
      </c>
      <c r="J27" s="56">
        <v>50553</v>
      </c>
      <c r="K27" s="60" t="s">
        <v>65</v>
      </c>
      <c r="L27" s="58" t="s">
        <v>38</v>
      </c>
      <c r="M27" s="59">
        <v>0</v>
      </c>
      <c r="N27" s="50">
        <v>9770</v>
      </c>
      <c r="O27" s="50">
        <v>1862140</v>
      </c>
      <c r="P27" s="49">
        <v>36065769</v>
      </c>
      <c r="Q27" s="55">
        <v>54277</v>
      </c>
      <c r="R27" s="57">
        <v>0</v>
      </c>
      <c r="S27" s="56">
        <v>703927</v>
      </c>
      <c r="T27" s="55">
        <v>703927</v>
      </c>
      <c r="U27" s="57">
        <v>0</v>
      </c>
    </row>
    <row r="28" spans="1:21" s="17" customFormat="1" ht="10.050000000000001" customHeight="1">
      <c r="A28" s="51" t="s">
        <v>66</v>
      </c>
      <c r="B28" s="48" t="s">
        <v>39</v>
      </c>
      <c r="C28" s="49">
        <v>1931013</v>
      </c>
      <c r="D28" s="50">
        <v>37007047</v>
      </c>
      <c r="E28" s="49">
        <v>5206</v>
      </c>
      <c r="F28" s="55">
        <v>3368</v>
      </c>
      <c r="G28" s="57">
        <v>0</v>
      </c>
      <c r="H28" s="56">
        <v>1838</v>
      </c>
      <c r="I28" s="55">
        <v>60553</v>
      </c>
      <c r="J28" s="56">
        <v>50310</v>
      </c>
      <c r="K28" s="60" t="s">
        <v>66</v>
      </c>
      <c r="L28" s="58" t="s">
        <v>39</v>
      </c>
      <c r="M28" s="59">
        <v>0</v>
      </c>
      <c r="N28" s="50">
        <v>10244</v>
      </c>
      <c r="O28" s="50">
        <v>1870922</v>
      </c>
      <c r="P28" s="49">
        <v>36234017</v>
      </c>
      <c r="Q28" s="55">
        <v>54885</v>
      </c>
      <c r="R28" s="57">
        <v>0</v>
      </c>
      <c r="S28" s="56">
        <v>712477</v>
      </c>
      <c r="T28" s="55">
        <v>712477</v>
      </c>
      <c r="U28" s="57">
        <v>0</v>
      </c>
    </row>
    <row r="29" spans="1:21" s="17" customFormat="1" ht="10.050000000000001" customHeight="1">
      <c r="A29" s="51" t="s">
        <v>67</v>
      </c>
      <c r="B29" s="48">
        <v>2025</v>
      </c>
      <c r="C29" s="49">
        <v>2020057</v>
      </c>
      <c r="D29" s="50">
        <v>265520885</v>
      </c>
      <c r="E29" s="49">
        <v>5340</v>
      </c>
      <c r="F29" s="55">
        <v>3461</v>
      </c>
      <c r="G29" s="57">
        <v>0</v>
      </c>
      <c r="H29" s="56">
        <v>1879</v>
      </c>
      <c r="I29" s="55">
        <v>432416</v>
      </c>
      <c r="J29" s="56">
        <v>363203</v>
      </c>
      <c r="K29" s="60" t="s">
        <v>67</v>
      </c>
      <c r="L29" s="58">
        <v>2025</v>
      </c>
      <c r="M29" s="59">
        <v>0</v>
      </c>
      <c r="N29" s="50">
        <v>69213</v>
      </c>
      <c r="O29" s="50">
        <v>1955729</v>
      </c>
      <c r="P29" s="49">
        <v>259907664</v>
      </c>
      <c r="Q29" s="55">
        <v>58988</v>
      </c>
      <c r="R29" s="57">
        <v>0</v>
      </c>
      <c r="S29" s="56">
        <v>5180806</v>
      </c>
      <c r="T29" s="55">
        <v>5180806</v>
      </c>
      <c r="U29" s="57">
        <v>0</v>
      </c>
    </row>
    <row r="30" spans="1:21" s="17" customFormat="1" ht="10.050000000000001" customHeight="1">
      <c r="A30" s="51" t="s">
        <v>68</v>
      </c>
      <c r="B30" s="48" t="s">
        <v>40</v>
      </c>
      <c r="C30" s="49">
        <v>1943402</v>
      </c>
      <c r="D30" s="50">
        <v>37222347</v>
      </c>
      <c r="E30" s="49">
        <v>5233</v>
      </c>
      <c r="F30" s="55">
        <v>3379</v>
      </c>
      <c r="G30" s="57">
        <v>0</v>
      </c>
      <c r="H30" s="56">
        <v>1854</v>
      </c>
      <c r="I30" s="55">
        <v>61793</v>
      </c>
      <c r="J30" s="56">
        <v>51163</v>
      </c>
      <c r="K30" s="60" t="s">
        <v>68</v>
      </c>
      <c r="L30" s="58" t="s">
        <v>40</v>
      </c>
      <c r="M30" s="59">
        <v>0</v>
      </c>
      <c r="N30" s="50">
        <v>10630</v>
      </c>
      <c r="O30" s="50">
        <v>1882693</v>
      </c>
      <c r="P30" s="49">
        <v>36442043</v>
      </c>
      <c r="Q30" s="55">
        <v>55476</v>
      </c>
      <c r="R30" s="57">
        <v>0</v>
      </c>
      <c r="S30" s="56">
        <v>718511</v>
      </c>
      <c r="T30" s="55">
        <v>718511</v>
      </c>
      <c r="U30" s="57">
        <v>0</v>
      </c>
    </row>
    <row r="31" spans="1:21" s="17" customFormat="1" ht="10.050000000000001" customHeight="1">
      <c r="A31" s="51" t="s">
        <v>69</v>
      </c>
      <c r="B31" s="48" t="s">
        <v>41</v>
      </c>
      <c r="C31" s="49">
        <v>1954654</v>
      </c>
      <c r="D31" s="50">
        <v>37448756</v>
      </c>
      <c r="E31" s="49">
        <v>5242</v>
      </c>
      <c r="F31" s="55">
        <v>3379</v>
      </c>
      <c r="G31" s="57">
        <v>0</v>
      </c>
      <c r="H31" s="56">
        <v>1863</v>
      </c>
      <c r="I31" s="55">
        <v>60431</v>
      </c>
      <c r="J31" s="56">
        <v>50778</v>
      </c>
      <c r="K31" s="60" t="s">
        <v>69</v>
      </c>
      <c r="L31" s="58" t="s">
        <v>41</v>
      </c>
      <c r="M31" s="59">
        <v>0</v>
      </c>
      <c r="N31" s="50">
        <v>9654</v>
      </c>
      <c r="O31" s="50">
        <v>1893453</v>
      </c>
      <c r="P31" s="49">
        <v>36668450</v>
      </c>
      <c r="Q31" s="55">
        <v>55959</v>
      </c>
      <c r="R31" s="57">
        <v>0</v>
      </c>
      <c r="S31" s="56">
        <v>719875</v>
      </c>
      <c r="T31" s="55">
        <v>719875</v>
      </c>
      <c r="U31" s="57">
        <v>0</v>
      </c>
    </row>
    <row r="32" spans="1:21" s="17" customFormat="1" ht="10.050000000000001" customHeight="1">
      <c r="A32" s="51" t="s">
        <v>70</v>
      </c>
      <c r="B32" s="48" t="s">
        <v>42</v>
      </c>
      <c r="C32" s="49">
        <v>1967371</v>
      </c>
      <c r="D32" s="50">
        <v>37694799</v>
      </c>
      <c r="E32" s="49">
        <v>5256</v>
      </c>
      <c r="F32" s="55">
        <v>3392</v>
      </c>
      <c r="G32" s="57">
        <v>0</v>
      </c>
      <c r="H32" s="56">
        <v>1864</v>
      </c>
      <c r="I32" s="55">
        <v>60930</v>
      </c>
      <c r="J32" s="56">
        <v>51345</v>
      </c>
      <c r="K32" s="60" t="s">
        <v>70</v>
      </c>
      <c r="L32" s="58" t="s">
        <v>42</v>
      </c>
      <c r="M32" s="59">
        <v>0</v>
      </c>
      <c r="N32" s="50">
        <v>9585</v>
      </c>
      <c r="O32" s="50">
        <v>1905612</v>
      </c>
      <c r="P32" s="49">
        <v>36900562</v>
      </c>
      <c r="Q32" s="55">
        <v>56503</v>
      </c>
      <c r="R32" s="57">
        <v>0</v>
      </c>
      <c r="S32" s="56">
        <v>733306</v>
      </c>
      <c r="T32" s="55">
        <v>733306</v>
      </c>
      <c r="U32" s="57">
        <v>0</v>
      </c>
    </row>
    <row r="33" spans="1:21" s="17" customFormat="1" ht="10.050000000000001" customHeight="1">
      <c r="A33" s="51" t="s">
        <v>71</v>
      </c>
      <c r="B33" s="48" t="s">
        <v>43</v>
      </c>
      <c r="C33" s="49">
        <v>1981204</v>
      </c>
      <c r="D33" s="50">
        <v>37943823</v>
      </c>
      <c r="E33" s="49">
        <v>5283</v>
      </c>
      <c r="F33" s="55">
        <v>3412</v>
      </c>
      <c r="G33" s="57">
        <v>0</v>
      </c>
      <c r="H33" s="56">
        <v>1871</v>
      </c>
      <c r="I33" s="55">
        <v>61456</v>
      </c>
      <c r="J33" s="56">
        <v>51859</v>
      </c>
      <c r="K33" s="60" t="s">
        <v>71</v>
      </c>
      <c r="L33" s="58" t="s">
        <v>43</v>
      </c>
      <c r="M33" s="59">
        <v>0</v>
      </c>
      <c r="N33" s="50">
        <v>9597</v>
      </c>
      <c r="O33" s="50">
        <v>1918758</v>
      </c>
      <c r="P33" s="49">
        <v>37143229</v>
      </c>
      <c r="Q33" s="55">
        <v>57163</v>
      </c>
      <c r="R33" s="57">
        <v>0</v>
      </c>
      <c r="S33" s="56">
        <v>739137</v>
      </c>
      <c r="T33" s="55">
        <v>739137</v>
      </c>
      <c r="U33" s="57">
        <v>0</v>
      </c>
    </row>
    <row r="34" spans="1:21" s="17" customFormat="1" ht="10.050000000000001" customHeight="1">
      <c r="A34" s="51" t="s">
        <v>72</v>
      </c>
      <c r="B34" s="48" t="s">
        <v>44</v>
      </c>
      <c r="C34" s="49">
        <v>1993376</v>
      </c>
      <c r="D34" s="50">
        <v>38169484</v>
      </c>
      <c r="E34" s="49">
        <v>5306</v>
      </c>
      <c r="F34" s="55">
        <v>3431</v>
      </c>
      <c r="G34" s="57">
        <v>0</v>
      </c>
      <c r="H34" s="56">
        <v>1875</v>
      </c>
      <c r="I34" s="55">
        <v>62674</v>
      </c>
      <c r="J34" s="56">
        <v>52925</v>
      </c>
      <c r="K34" s="60" t="s">
        <v>72</v>
      </c>
      <c r="L34" s="58" t="s">
        <v>44</v>
      </c>
      <c r="M34" s="59">
        <v>0</v>
      </c>
      <c r="N34" s="50">
        <v>9749</v>
      </c>
      <c r="O34" s="50">
        <v>1930269</v>
      </c>
      <c r="P34" s="49">
        <v>37356699</v>
      </c>
      <c r="Q34" s="55">
        <v>57801</v>
      </c>
      <c r="R34" s="57">
        <v>0</v>
      </c>
      <c r="S34" s="56">
        <v>750111</v>
      </c>
      <c r="T34" s="55">
        <v>750111</v>
      </c>
      <c r="U34" s="57">
        <v>0</v>
      </c>
    </row>
    <row r="35" spans="1:21" s="17" customFormat="1" ht="10.050000000000001" customHeight="1">
      <c r="A35" s="51" t="s">
        <v>73</v>
      </c>
      <c r="B35" s="48" t="s">
        <v>45</v>
      </c>
      <c r="C35" s="49">
        <v>2004430</v>
      </c>
      <c r="D35" s="50">
        <v>38376143</v>
      </c>
      <c r="E35" s="49">
        <v>5326</v>
      </c>
      <c r="F35" s="55">
        <v>3458</v>
      </c>
      <c r="G35" s="57">
        <v>0</v>
      </c>
      <c r="H35" s="56">
        <v>1868</v>
      </c>
      <c r="I35" s="55">
        <v>62530</v>
      </c>
      <c r="J35" s="56">
        <v>52628</v>
      </c>
      <c r="K35" s="60" t="s">
        <v>73</v>
      </c>
      <c r="L35" s="58" t="s">
        <v>45</v>
      </c>
      <c r="M35" s="59">
        <v>0</v>
      </c>
      <c r="N35" s="50">
        <v>9902</v>
      </c>
      <c r="O35" s="50">
        <v>1940717</v>
      </c>
      <c r="P35" s="49">
        <v>37555531</v>
      </c>
      <c r="Q35" s="55">
        <v>58387</v>
      </c>
      <c r="R35" s="57">
        <v>0</v>
      </c>
      <c r="S35" s="56">
        <v>758082</v>
      </c>
      <c r="T35" s="55">
        <v>758082</v>
      </c>
      <c r="U35" s="57">
        <v>0</v>
      </c>
    </row>
    <row r="36" spans="1:21" s="17" customFormat="1" ht="10.050000000000001" customHeight="1">
      <c r="A36" s="51" t="s">
        <v>61</v>
      </c>
      <c r="B36" s="48" t="s">
        <v>34</v>
      </c>
      <c r="C36" s="49">
        <v>2020057</v>
      </c>
      <c r="D36" s="50">
        <v>38665535</v>
      </c>
      <c r="E36" s="49">
        <v>5340</v>
      </c>
      <c r="F36" s="55">
        <v>3461</v>
      </c>
      <c r="G36" s="57">
        <v>0</v>
      </c>
      <c r="H36" s="56">
        <v>1879</v>
      </c>
      <c r="I36" s="55">
        <v>62601</v>
      </c>
      <c r="J36" s="56">
        <v>52505</v>
      </c>
      <c r="K36" s="60" t="s">
        <v>61</v>
      </c>
      <c r="L36" s="58" t="s">
        <v>34</v>
      </c>
      <c r="M36" s="59">
        <v>0</v>
      </c>
      <c r="N36" s="50">
        <v>10096</v>
      </c>
      <c r="O36" s="50">
        <v>1955729</v>
      </c>
      <c r="P36" s="49">
        <v>37841151</v>
      </c>
      <c r="Q36" s="55">
        <v>58988</v>
      </c>
      <c r="R36" s="57">
        <v>0</v>
      </c>
      <c r="S36" s="56">
        <v>761783</v>
      </c>
      <c r="T36" s="55">
        <v>761783</v>
      </c>
      <c r="U36" s="57">
        <v>0</v>
      </c>
    </row>
    <row r="37" spans="1:21" s="17" customFormat="1" ht="3" customHeight="1">
      <c r="A37" s="21"/>
      <c r="B37" s="22"/>
      <c r="C37" s="28"/>
      <c r="D37" s="24"/>
      <c r="E37" s="29"/>
      <c r="F37" s="27"/>
      <c r="G37" s="26"/>
      <c r="H37" s="25"/>
      <c r="I37" s="27"/>
      <c r="J37" s="25"/>
      <c r="K37" s="33"/>
      <c r="L37" s="34"/>
      <c r="M37" s="28"/>
      <c r="N37" s="24"/>
      <c r="O37" s="24"/>
      <c r="P37" s="29"/>
      <c r="Q37" s="27"/>
      <c r="R37" s="26"/>
      <c r="S37" s="25"/>
      <c r="T37" s="27"/>
      <c r="U37" s="25"/>
    </row>
    <row r="38" spans="1:21" s="17" customFormat="1" ht="26.1" customHeight="1">
      <c r="A38" s="81" t="s">
        <v>6</v>
      </c>
      <c r="B38" s="82"/>
      <c r="C38" s="41">
        <v>0.78</v>
      </c>
      <c r="D38" s="44">
        <v>0.75</v>
      </c>
      <c r="E38" s="47">
        <v>0.26</v>
      </c>
      <c r="F38" s="53">
        <v>0.09</v>
      </c>
      <c r="G38" s="54" t="s">
        <v>33</v>
      </c>
      <c r="H38" s="54">
        <v>0.59</v>
      </c>
      <c r="I38" s="53">
        <v>0.11</v>
      </c>
      <c r="J38" s="54">
        <v>-0.23</v>
      </c>
      <c r="K38" s="81" t="s">
        <v>6</v>
      </c>
      <c r="L38" s="82"/>
      <c r="M38" s="41" t="s">
        <v>33</v>
      </c>
      <c r="N38" s="44">
        <v>1.96</v>
      </c>
      <c r="O38" s="44">
        <v>0.77</v>
      </c>
      <c r="P38" s="47">
        <v>0.76</v>
      </c>
      <c r="Q38" s="53">
        <v>1.03</v>
      </c>
      <c r="R38" s="54" t="s">
        <v>33</v>
      </c>
      <c r="S38" s="54">
        <v>0.49</v>
      </c>
      <c r="T38" s="53">
        <v>0.49</v>
      </c>
      <c r="U38" s="54" t="s">
        <v>33</v>
      </c>
    </row>
    <row r="39" spans="1:21" s="17" customFormat="1" ht="33.9" customHeight="1">
      <c r="A39" s="63" t="s">
        <v>7</v>
      </c>
      <c r="B39" s="64"/>
      <c r="C39" s="42">
        <v>7.47</v>
      </c>
      <c r="D39" s="45">
        <v>7.27</v>
      </c>
      <c r="E39" s="42">
        <v>4.99</v>
      </c>
      <c r="F39" s="43">
        <v>4.88</v>
      </c>
      <c r="G39" s="46" t="s">
        <v>33</v>
      </c>
      <c r="H39" s="46">
        <v>5.21</v>
      </c>
      <c r="I39" s="43">
        <v>6.68</v>
      </c>
      <c r="J39" s="46">
        <v>6.98</v>
      </c>
      <c r="K39" s="63" t="s">
        <v>7</v>
      </c>
      <c r="L39" s="64"/>
      <c r="M39" s="42" t="s">
        <v>33</v>
      </c>
      <c r="N39" s="45">
        <v>5.14</v>
      </c>
      <c r="O39" s="45">
        <v>7.33</v>
      </c>
      <c r="P39" s="42">
        <v>7.18</v>
      </c>
      <c r="Q39" s="43">
        <v>12.53</v>
      </c>
      <c r="R39" s="46" t="s">
        <v>33</v>
      </c>
      <c r="S39" s="46">
        <v>12.02</v>
      </c>
      <c r="T39" s="43">
        <v>12.02</v>
      </c>
      <c r="U39" s="46" t="s">
        <v>33</v>
      </c>
    </row>
    <row r="40" spans="1:21" ht="33.9" customHeight="1" thickBot="1">
      <c r="A40" s="81" t="s">
        <v>11</v>
      </c>
      <c r="B40" s="82"/>
      <c r="C40" s="43" t="s">
        <v>33</v>
      </c>
      <c r="D40" s="46">
        <v>9.2200000000000006</v>
      </c>
      <c r="E40" s="43" t="s">
        <v>33</v>
      </c>
      <c r="F40" s="43" t="s">
        <v>33</v>
      </c>
      <c r="G40" s="46" t="s">
        <v>33</v>
      </c>
      <c r="H40" s="46" t="s">
        <v>33</v>
      </c>
      <c r="I40" s="43">
        <v>7.5</v>
      </c>
      <c r="J40" s="46">
        <v>7.7</v>
      </c>
      <c r="K40" s="81" t="s">
        <v>11</v>
      </c>
      <c r="L40" s="82"/>
      <c r="M40" s="43" t="s">
        <v>33</v>
      </c>
      <c r="N40" s="46">
        <v>6.49</v>
      </c>
      <c r="O40" s="43" t="s">
        <v>33</v>
      </c>
      <c r="P40" s="43">
        <v>9.1300000000000008</v>
      </c>
      <c r="Q40" s="43" t="s">
        <v>33</v>
      </c>
      <c r="R40" s="46" t="s">
        <v>33</v>
      </c>
      <c r="S40" s="46">
        <v>14.26</v>
      </c>
      <c r="T40" s="43">
        <v>14.26</v>
      </c>
      <c r="U40" s="46" t="s">
        <v>33</v>
      </c>
    </row>
    <row r="41" spans="1:21" ht="18" customHeight="1">
      <c r="A41" s="61" t="s">
        <v>2</v>
      </c>
      <c r="B41" s="61"/>
      <c r="C41" s="61"/>
      <c r="D41" s="61"/>
      <c r="E41" s="61"/>
      <c r="F41" s="78" t="s">
        <v>3</v>
      </c>
      <c r="G41" s="79"/>
      <c r="H41" s="79"/>
      <c r="I41" s="79"/>
      <c r="J41" s="79"/>
      <c r="K41" s="32"/>
      <c r="L41" s="32"/>
      <c r="M41" s="32"/>
      <c r="N41" s="32"/>
      <c r="O41" s="32"/>
      <c r="P41" s="32"/>
      <c r="Q41" s="32"/>
      <c r="R41" s="32"/>
      <c r="S41" s="32"/>
      <c r="T41" s="32"/>
      <c r="U41" s="32"/>
    </row>
    <row r="42" spans="1:21" ht="60" customHeight="1">
      <c r="A42" s="77" t="str">
        <f>SUBSTITUTE(A81,CHAR(10),CHAR(10)&amp;"　　　　　")</f>
        <v>說　　明：1.本表「國併勞」係指國保被保險人請領國保身障年金，具有勞保年資者，依勞保給付標準由勞保支應之資料。
　　　　　2.同表6-4說明4。</v>
      </c>
      <c r="B42" s="77"/>
      <c r="C42" s="77"/>
      <c r="D42" s="77"/>
      <c r="E42" s="77"/>
      <c r="F42" s="80" t="str">
        <f>SUBSTITUTE(A83,CHAR(10),CHAR(10)&amp;"     　  ")</f>
        <v>Note：1.National Pension combining Labor Insurance coverage years means that the labor insurance years of the national pension insured 
     　     persons can be combined with the insurance years, and the amount needed will be repaid by the insurer of labor insurance.
     　  2.See note 4 of table 6-4.</v>
      </c>
      <c r="G42" s="80"/>
      <c r="H42" s="80"/>
      <c r="I42" s="80"/>
      <c r="J42" s="80"/>
    </row>
    <row r="43" spans="1:21" ht="16.2">
      <c r="A43" s="18"/>
      <c r="B43" s="18"/>
    </row>
    <row r="44" spans="1:21" ht="16.2">
      <c r="A44" s="18"/>
      <c r="B44" s="18"/>
    </row>
    <row r="79" ht="16.2" hidden="1"/>
    <row r="80" ht="16.2" hidden="1"/>
    <row r="81" spans="1:1" ht="156" hidden="1">
      <c r="A81" s="40" t="s">
        <v>9</v>
      </c>
    </row>
    <row r="82" spans="1:1" ht="16.2" hidden="1"/>
    <row r="83" spans="1:1" ht="324" hidden="1">
      <c r="A83" s="52" t="s">
        <v>10</v>
      </c>
    </row>
    <row r="84" spans="1:1" ht="16.2" hidden="1">
      <c r="A84" s="30"/>
    </row>
  </sheetData>
  <mergeCells count="41">
    <mergeCell ref="K39:L39"/>
    <mergeCell ref="K38:L38"/>
    <mergeCell ref="K40:L40"/>
    <mergeCell ref="Q1:U1"/>
    <mergeCell ref="K1:P1"/>
    <mergeCell ref="K3:L6"/>
    <mergeCell ref="M3:N3"/>
    <mergeCell ref="O3:P3"/>
    <mergeCell ref="O4:O6"/>
    <mergeCell ref="P4:P6"/>
    <mergeCell ref="A42:E42"/>
    <mergeCell ref="F41:J41"/>
    <mergeCell ref="F42:J42"/>
    <mergeCell ref="A40:B40"/>
    <mergeCell ref="A38:B38"/>
    <mergeCell ref="M4:N4"/>
    <mergeCell ref="H5:H6"/>
    <mergeCell ref="I5:I6"/>
    <mergeCell ref="J5:J6"/>
    <mergeCell ref="M5:M6"/>
    <mergeCell ref="N5:N6"/>
    <mergeCell ref="I4:J4"/>
    <mergeCell ref="F5:F6"/>
    <mergeCell ref="F1:J1"/>
    <mergeCell ref="F4:H4"/>
    <mergeCell ref="D4:D6"/>
    <mergeCell ref="F3:J3"/>
    <mergeCell ref="A1:E1"/>
    <mergeCell ref="C3:D3"/>
    <mergeCell ref="A41:E41"/>
    <mergeCell ref="E5:E6"/>
    <mergeCell ref="A39:B39"/>
    <mergeCell ref="A3:B6"/>
    <mergeCell ref="C4:C6"/>
    <mergeCell ref="Q3:U3"/>
    <mergeCell ref="S4:U4"/>
    <mergeCell ref="Q4:Q6"/>
    <mergeCell ref="R5:R6"/>
    <mergeCell ref="S5:S6"/>
    <mergeCell ref="T5:T6"/>
    <mergeCell ref="U5:U6"/>
  </mergeCells>
  <phoneticPr fontId="1" type="noConversion"/>
  <printOptions horizontalCentered="1"/>
  <pageMargins left="0.78740157480314965" right="0.78740157480314965" top="0.39370078740157483" bottom="0.78740157480314965" header="0" footer="0"/>
  <pageSetup paperSize="9" firstPageNumber="108"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6060</vt:lpstr>
      <vt:lpstr>'6060'!Print_Area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鄭雅中</cp:lastModifiedBy>
  <cp:lastPrinted>2024-04-12T08:36:26Z</cp:lastPrinted>
  <dcterms:created xsi:type="dcterms:W3CDTF">2005-01-26T03:51:16Z</dcterms:created>
  <dcterms:modified xsi:type="dcterms:W3CDTF">2025-09-11T09:05:31Z</dcterms:modified>
</cp:coreProperties>
</file>