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C8D5AC45-DACD-40A0-8DB9-69A52308825C}" xr6:coauthVersionLast="47" xr6:coauthVersionMax="47" xr10:uidLastSave="{00000000-0000-0000-0000-000000000000}"/>
  <bookViews>
    <workbookView xWindow="10515" yWindow="1260" windowWidth="17130" windowHeight="13440" xr2:uid="{00000000-000D-0000-FFFF-FFFF00000000}"/>
  </bookViews>
  <sheets>
    <sheet name="7010" sheetId="1" r:id="rId1"/>
  </sheets>
  <definedNames>
    <definedName name="_xlnm.Print_Area" localSheetId="0">'7010'!$A$1:$AV$39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9" i="1" l="1"/>
  <c r="A39" i="1"/>
  <c r="Y38" i="1"/>
  <c r="Q38" i="1"/>
</calcChain>
</file>

<file path=xl/sharedStrings.xml><?xml version="1.0" encoding="utf-8"?>
<sst xmlns="http://schemas.openxmlformats.org/spreadsheetml/2006/main" count="321" uniqueCount="118">
  <si>
    <t>表 7-1 就業保險投保單位數及人數－按行業分</t>
  </si>
  <si>
    <t>Table 7-1 Number of Insured Units and Persons under Employment Insurance
by Industry</t>
  </si>
  <si>
    <t>表 7-1 就業保險投保單位數及人數－按行業分(續1)</t>
  </si>
  <si>
    <t>Table 7-1 Number of Insured Units and Persons under Employment Insurance 
by Industry (Cont.1)</t>
  </si>
  <si>
    <t>資料來源：勞動部勞工保險局。</t>
  </si>
  <si>
    <t>Source：Bureau of Labor Insurance, MOL.</t>
  </si>
  <si>
    <t>礦業及土石採取業</t>
  </si>
  <si>
    <t>製　造　業</t>
  </si>
  <si>
    <t>批發及零售業</t>
  </si>
  <si>
    <t>Mining &amp; quarrying</t>
  </si>
  <si>
    <t>Manufacturing</t>
  </si>
  <si>
    <t>單位：家、人</t>
  </si>
  <si>
    <t>Unit：Establishment、Person</t>
  </si>
  <si>
    <t>本月底與上年同月底比較(%)
Change from the same period of 
last year</t>
  </si>
  <si>
    <t>本月底與上月底比較(%)
Change from last period</t>
  </si>
  <si>
    <t>表 7-1 就業保險投保單位數及人數－按行業分(續完)</t>
  </si>
  <si>
    <t>Table 7-1 Number of Insured Units and Persons under Employment Insurance 
by Industry (Cont. End)</t>
  </si>
  <si>
    <t>年　月　底　別
End of year and month</t>
  </si>
  <si>
    <t>農、林、漁、牧業</t>
  </si>
  <si>
    <t>Agriculture, forestry, fishing 
&amp; animal husbandry</t>
  </si>
  <si>
    <t>電力及燃氣供應業</t>
  </si>
  <si>
    <t>Electricity &amp; gas supply</t>
  </si>
  <si>
    <t>Construction</t>
  </si>
  <si>
    <t>運輸及倉儲業</t>
  </si>
  <si>
    <t>Transportation &amp; storage</t>
  </si>
  <si>
    <t>Wholesale &amp; retail trade</t>
  </si>
  <si>
    <t>總　　　計</t>
  </si>
  <si>
    <t>Grand total</t>
  </si>
  <si>
    <t>單位數</t>
  </si>
  <si>
    <t>人　數</t>
  </si>
  <si>
    <t>用水供應及污染整治業</t>
  </si>
  <si>
    <t>Water supply &amp; 
remediation activities</t>
  </si>
  <si>
    <t>住宿及餐飲業</t>
  </si>
  <si>
    <t>Accommodation &amp;
food service activities</t>
  </si>
  <si>
    <t>金融及保險業</t>
  </si>
  <si>
    <t>不 動 產 業</t>
  </si>
  <si>
    <t>專業、科學及技術服務業</t>
  </si>
  <si>
    <t>Financial &amp; 
insurance activities</t>
  </si>
  <si>
    <t>Real estate activities</t>
  </si>
  <si>
    <t>Professional, scientific 
&amp; technical activities</t>
  </si>
  <si>
    <t>支援服務業</t>
  </si>
  <si>
    <t>公共行政及國防；強制性社會安全</t>
  </si>
  <si>
    <t>醫療保健及社會工作服務業</t>
  </si>
  <si>
    <t>藝術、娛樂及休閒服務業</t>
  </si>
  <si>
    <t>其他服務業</t>
  </si>
  <si>
    <t>Support service activities</t>
  </si>
  <si>
    <t>Public administration &amp; defence;
Compulsory social security</t>
  </si>
  <si>
    <t>Education</t>
  </si>
  <si>
    <t>Human health &amp; 
social work activities</t>
  </si>
  <si>
    <t>Arts, entertainment
&amp; recreation</t>
  </si>
  <si>
    <t>Other service activities</t>
  </si>
  <si>
    <t>Units</t>
  </si>
  <si>
    <t>Persons</t>
  </si>
  <si>
    <t>Unitss</t>
  </si>
  <si>
    <t>營建工程業</t>
  </si>
  <si>
    <t>教　育　業</t>
  </si>
  <si>
    <t>說　　明：1.就業保險自92年1月1日開始實施，本表統計資料同時編列。(其餘說明接p114-p115)</t>
  </si>
  <si>
    <t>Note：1.The scheme implemented from Jan. 1, 2003. This table is addition from the same time. (other notes can be found on p114-p115)</t>
  </si>
  <si>
    <t>說　　明：2.98年5月施行就業保險法修正，規定年滿15歲以上，65歲以下之受僱勞工（含本國人及獲准依法居留在臺灣
   地區工作之本國人的外籍配偶），應以其雇主或所屬機構為投保單位，參加本保險。
3.101年以前依據行業統計分類第8次修訂編製，102-104年依據第9次修訂編製，105-109年依據第10次修訂編製
   ，110年起依據第11次修訂編製。</t>
  </si>
  <si>
    <t>Note：2.According to the amendment of Employment Insurance in May 2009, an employed worker over 15 and under 65 years of age ( 
   including an ROC nationals or a foreign national married to an ROC citizen and having acquired legal residency in ROC ) is 
   required to join this employment insurance program as an insured person through his employer or the organization to which he 
   or she belongs.
3.Data series were classified before 2012 refer to Statistical Classification of Industries, Rev.8. Data series from 2013 to 2015 refer   
   to Rev.9. Data series from 2016 to 2020 refer to Rev.10. Data series from 2021 refer to Rev.11.</t>
  </si>
  <si>
    <t>Information &amp; communication</t>
  </si>
  <si>
    <t>出版影音及資通訊業</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</si>
  <si>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</si>
  <si>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</si>
  <si>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</si>
  <si>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</si>
  <si>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</si>
  <si>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</si>
  <si>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</si>
  <si>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</si>
  <si>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</si>
  <si>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</si>
  <si>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</si>
  <si>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</si>
  <si>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</si>
  <si>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</si>
  <si>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</si>
  <si>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June</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</si>
  <si>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</si>
  <si>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</si>
  <si>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</si>
  <si>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</si>
  <si>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</si>
  <si>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</si>
  <si>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</si>
  <si>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</si>
  <si>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</si>
  <si>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</si>
  <si>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</si>
  <si>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</si>
  <si>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</si>
  <si>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</si>
  <si>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</si>
  <si>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</si>
  <si>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</si>
  <si>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</si>
  <si>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</si>
  <si>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</si>
  <si>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</si>
  <si>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</si>
  <si>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</si>
  <si>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</si>
  <si>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</si>
  <si>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</si>
  <si>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</si>
  <si>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6月底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</si>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</sst>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_(* \(#,##0\);_(* &quot;-&quot;_);_(@_)"/>
    <numFmt numFmtId="177" formatCode="###0\ "/>
    <numFmt numFmtId="178" formatCode="###,##0\ \ "/>
    <numFmt numFmtId="179" formatCode="###,##0;\-###,##0;&quot;&quot;"/>
    <numFmt numFmtId="180" formatCode="#,###,##0.00"/>
    <numFmt numFmtId="181"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2"/>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176"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101">
    <xf numFmtId="0" fontId="0"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77" fontId="1" fillId="2" borderId="0" xfId="19" applyNumberFormat="1" applyFont="1" applyFill="1" applyBorder="1" applyAlignment="1" applyProtection="1">
      <alignment horizontal="right" vertical="center"/>
    </xf>
    <xf numFmtId="178" fontId="1" fillId="2" borderId="0" xfId="19" applyNumberFormat="1" applyFont="1" applyFill="1" applyBorder="1" applyAlignment="1" applyProtection="1">
      <alignment horizontal="right" vertical="center"/>
    </xf>
    <xf numFmtId="0" fontId="0" fillId="2" borderId="14"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179" fontId="6" fillId="2" borderId="0" xfId="0" applyNumberFormat="1" applyFont="1" applyFill="1" applyBorder="1" applyAlignment="1" applyProtection="1">
      <alignment horizontal="right" vertical="center"/>
    </xf>
    <xf numFmtId="0" fontId="9" fillId="2" borderId="16" xfId="0" applyNumberFormat="1" applyFont="1" applyFill="1" applyBorder="1" applyAlignment="1" applyProtection="1">
      <alignment horizontal="center" wrapText="1"/>
    </xf>
    <xf numFmtId="0" fontId="9" fillId="2" borderId="1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19" xfId="0" applyNumberFormat="1" applyFont="1" applyFill="1" applyBorder="1" applyAlignment="1" applyProtection="1">
      <alignment horizontal="center" wrapText="1"/>
    </xf>
    <xf numFmtId="0" fontId="9" fillId="2" borderId="20" xfId="0" applyNumberFormat="1" applyFont="1" applyFill="1" applyBorder="1" applyAlignment="1" applyProtection="1">
      <alignment horizontal="center" vertical="top" wrapText="1"/>
    </xf>
    <xf numFmtId="0" fontId="9" fillId="2" borderId="21" xfId="0" applyNumberFormat="1" applyFont="1" applyFill="1" applyBorder="1" applyAlignment="1" applyProtection="1">
      <alignment horizontal="center" vertical="top" wrapText="1"/>
    </xf>
    <xf numFmtId="0" fontId="9" fillId="2" borderId="22" xfId="0" applyNumberFormat="1" applyFont="1" applyFill="1" applyBorder="1" applyAlignment="1" applyProtection="1">
      <alignment horizontal="center" wrapText="1"/>
    </xf>
    <xf numFmtId="0" fontId="9" fillId="2" borderId="23" xfId="0" applyNumberFormat="1" applyFont="1" applyFill="1" applyBorder="1" applyAlignment="1" applyProtection="1">
      <alignment horizontal="center" vertical="top" wrapText="1"/>
    </xf>
    <xf numFmtId="0" fontId="8" fillId="2" borderId="0" xfId="0" applyFont="1">
      <alignment vertical="center"/>
    </xf>
    <xf numFmtId="180" fontId="27" fillId="2" borderId="15" xfId="19" applyNumberFormat="1" applyFont="1" applyFill="1" applyBorder="1" applyAlignment="1" applyProtection="1">
      <alignment horizontal="right" vertical="center"/>
    </xf>
    <xf numFmtId="180" fontId="27" fillId="2" borderId="12" xfId="0" applyNumberFormat="1" applyFont="1" applyFill="1" applyBorder="1" applyAlignment="1" applyProtection="1">
      <alignment horizontal="right" vertical="center"/>
    </xf>
    <xf numFmtId="180" fontId="6" fillId="2" borderId="15" xfId="19" applyNumberFormat="1" applyFont="1" applyFill="1" applyBorder="1" applyAlignment="1" applyProtection="1">
      <alignment horizontal="right" vertical="center"/>
    </xf>
    <xf numFmtId="180" fontId="6" fillId="2" borderId="12"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1"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xf>
    <xf numFmtId="180" fontId="27" fillId="2" borderId="15" xfId="0" applyNumberFormat="1" applyFont="1" applyFill="1" applyBorder="1" applyAlignment="1" applyProtection="1">
      <alignment horizontal="right" vertical="center"/>
    </xf>
    <xf numFmtId="180" fontId="6" fillId="2" borderId="15" xfId="0" applyNumberFormat="1" applyFont="1" applyFill="1" applyBorder="1" applyAlignment="1" applyProtection="1">
      <alignment horizontal="right" vertical="center"/>
    </xf>
    <xf numFmtId="181" fontId="6" fillId="2" borderId="0" xfId="0" applyNumberFormat="1" applyFont="1" applyFill="1" applyBorder="1" applyAlignment="1" applyProtection="1">
      <alignment horizontal="right" vertical="center"/>
    </xf>
    <xf numFmtId="0" fontId="29" fillId="2" borderId="0" xfId="0" applyNumberFormat="1" applyFont="1" applyFill="1" applyBorder="1" applyAlignment="1" applyProtection="1">
      <alignment vertical="center" wrapText="1"/>
    </xf>
    <xf numFmtId="180" fontId="27" fillId="2" borderId="13" xfId="0" applyNumberFormat="1" applyFont="1" applyFill="1" applyBorder="1" applyAlignment="1" applyProtection="1">
      <alignment horizontal="right" vertical="center"/>
    </xf>
    <xf numFmtId="180" fontId="6" fillId="2" borderId="13" xfId="0" applyNumberFormat="1" applyFont="1" applyFill="1" applyBorder="1" applyAlignment="1" applyProtection="1">
      <alignment horizontal="right" vertical="center"/>
    </xf>
    <xf numFmtId="0" fontId="8" fillId="2" borderId="0" xfId="0" applyFont="1" applyAlignment="1">
      <alignment vertical="center" wrapText="1"/>
    </xf>
    <xf numFmtId="181" fontId="6" fillId="2" borderId="0" xfId="19" applyNumberFormat="1" applyFont="1" applyFill="1" applyBorder="1" applyAlignment="1" applyProtection="1">
      <alignment horizontal="right" vertical="center"/>
    </xf>
    <xf numFmtId="178" fontId="1" fillId="2" borderId="0" xfId="19"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vertical="center"/>
    </xf>
    <xf numFmtId="0" fontId="2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178" fontId="9" fillId="2" borderId="24" xfId="0" applyNumberFormat="1" applyFont="1" applyFill="1" applyBorder="1" applyAlignment="1" applyProtection="1">
      <alignment horizontal="center" vertical="center" wrapText="1"/>
    </xf>
    <xf numFmtId="178" fontId="9" fillId="2" borderId="25" xfId="0" applyNumberFormat="1" applyFont="1" applyFill="1" applyBorder="1" applyAlignment="1" applyProtection="1">
      <alignment horizontal="center" vertical="center" wrapText="1"/>
    </xf>
    <xf numFmtId="178" fontId="9" fillId="2" borderId="26" xfId="0" applyNumberFormat="1" applyFont="1" applyFill="1" applyBorder="1" applyAlignment="1" applyProtection="1">
      <alignment horizontal="center" vertical="center" wrapText="1"/>
    </xf>
    <xf numFmtId="178" fontId="9" fillId="2" borderId="27" xfId="0" applyNumberFormat="1" applyFont="1" applyFill="1" applyBorder="1" applyAlignment="1" applyProtection="1">
      <alignment horizontal="center" vertical="center" wrapText="1"/>
    </xf>
    <xf numFmtId="178" fontId="9" fillId="2" borderId="26" xfId="19" applyNumberFormat="1" applyFont="1" applyFill="1" applyBorder="1" applyAlignment="1" applyProtection="1">
      <alignment horizontal="center" vertical="center" wrapText="1"/>
    </xf>
    <xf numFmtId="178" fontId="9" fillId="2" borderId="27" xfId="19" applyNumberFormat="1" applyFont="1" applyFill="1" applyBorder="1" applyAlignment="1" applyProtection="1">
      <alignment horizontal="center" vertical="center"/>
    </xf>
    <xf numFmtId="178" fontId="9" fillId="2" borderId="28" xfId="0" applyNumberFormat="1" applyFont="1" applyFill="1" applyBorder="1" applyAlignment="1" applyProtection="1">
      <alignment horizontal="center" vertical="center" wrapText="1"/>
    </xf>
    <xf numFmtId="178" fontId="9" fillId="2" borderId="14" xfId="0" applyNumberFormat="1" applyFont="1" applyFill="1" applyBorder="1" applyAlignment="1" applyProtection="1">
      <alignment horizontal="center" vertical="center"/>
    </xf>
    <xf numFmtId="178" fontId="9" fillId="2" borderId="25" xfId="0" applyNumberFormat="1" applyFont="1" applyFill="1" applyBorder="1" applyAlignment="1" applyProtection="1">
      <alignment horizontal="center" vertical="center"/>
    </xf>
    <xf numFmtId="178" fontId="9" fillId="2" borderId="14" xfId="0" applyNumberFormat="1" applyFont="1" applyFill="1" applyBorder="1" applyAlignment="1" applyProtection="1">
      <alignment horizontal="center" vertical="center" wrapText="1"/>
    </xf>
    <xf numFmtId="0" fontId="0" fillId="2" borderId="1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178" fontId="9" fillId="2" borderId="28" xfId="0" applyNumberFormat="1" applyFont="1" applyFill="1" applyBorder="1" applyAlignment="1" applyProtection="1">
      <alignment horizontal="center" vertical="center"/>
    </xf>
    <xf numFmtId="178" fontId="9" fillId="2" borderId="27" xfId="0" applyNumberFormat="1"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xf>
    <xf numFmtId="0" fontId="9" fillId="2" borderId="27" xfId="0" applyNumberFormat="1" applyFont="1" applyFill="1" applyBorder="1" applyAlignment="1" applyProtection="1">
      <alignment horizontal="center" vertical="center"/>
    </xf>
    <xf numFmtId="177" fontId="9" fillId="2" borderId="14" xfId="19" applyNumberFormat="1" applyFont="1" applyFill="1" applyBorder="1" applyAlignment="1" applyProtection="1">
      <alignment horizontal="center" vertical="center"/>
    </xf>
    <xf numFmtId="177" fontId="9" fillId="2" borderId="25" xfId="19" applyNumberFormat="1" applyFont="1" applyFill="1" applyBorder="1" applyAlignment="1" applyProtection="1">
      <alignment horizontal="center" vertical="center"/>
    </xf>
    <xf numFmtId="177" fontId="9" fillId="2" borderId="28" xfId="19" applyNumberFormat="1" applyFont="1" applyFill="1" applyBorder="1" applyAlignment="1" applyProtection="1">
      <alignment horizontal="center" vertical="center" wrapText="1"/>
    </xf>
    <xf numFmtId="177" fontId="9" fillId="2" borderId="27" xfId="19"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wrapText="1"/>
    </xf>
    <xf numFmtId="49" fontId="8" fillId="2" borderId="14" xfId="0" applyNumberFormat="1" applyFont="1" applyFill="1" applyBorder="1" applyAlignment="1" applyProtection="1">
      <alignment horizontal="left" vertical="center" wrapText="1"/>
    </xf>
    <xf numFmtId="49" fontId="9" fillId="2" borderId="14"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horizontal="left" vertical="center" wrapText="1"/>
    </xf>
    <xf numFmtId="0" fontId="0" fillId="2" borderId="0" xfId="0" applyNumberFormat="1" applyFont="1" applyFill="1" applyBorder="1" applyAlignment="1" applyProtection="1">
      <alignment vertical="center"/>
    </xf>
    <xf numFmtId="0" fontId="28"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left" vertical="center" wrapText="1"/>
    </xf>
    <xf numFmtId="0" fontId="9" fillId="2" borderId="29" xfId="0" applyNumberFormat="1" applyFont="1" applyFill="1" applyBorder="1" applyAlignment="1" applyProtection="1">
      <alignment horizontal="left" vertical="center" wrapText="1"/>
    </xf>
    <xf numFmtId="49" fontId="9" fillId="2" borderId="15" xfId="0" applyNumberFormat="1" applyFont="1" applyFill="1" applyBorder="1" applyAlignment="1" applyProtection="1">
      <alignment horizontal="left" vertical="center" wrapText="1"/>
    </xf>
    <xf numFmtId="49" fontId="9" fillId="2" borderId="30" xfId="0" applyNumberFormat="1" applyFont="1" applyFill="1" applyBorder="1" applyAlignment="1" applyProtection="1">
      <alignment horizontal="left" vertical="center"/>
    </xf>
    <xf numFmtId="178" fontId="9" fillId="2" borderId="24" xfId="19" applyNumberFormat="1" applyFont="1" applyFill="1" applyBorder="1" applyAlignment="1" applyProtection="1">
      <alignment horizontal="center" vertical="center" wrapText="1"/>
    </xf>
    <xf numFmtId="178" fontId="9" fillId="2" borderId="25" xfId="19" applyNumberFormat="1" applyFont="1" applyFill="1" applyBorder="1" applyAlignment="1" applyProtection="1">
      <alignment horizontal="center" vertical="center"/>
    </xf>
    <xf numFmtId="0" fontId="8" fillId="2" borderId="14" xfId="0" applyNumberFormat="1" applyFont="1" applyFill="1" applyBorder="1" applyAlignment="1" applyProtection="1">
      <alignment horizontal="left" vertical="center"/>
    </xf>
    <xf numFmtId="49" fontId="9" fillId="2" borderId="14" xfId="0" applyNumberFormat="1" applyFont="1" applyFill="1" applyBorder="1" applyAlignment="1" applyProtection="1">
      <alignment horizontal="center" vertical="center" wrapText="1"/>
    </xf>
    <xf numFmtId="49" fontId="9" fillId="2" borderId="34"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xf>
    <xf numFmtId="49" fontId="9" fillId="2" borderId="1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35" xfId="0" applyNumberFormat="1" applyFont="1" applyFill="1" applyBorder="1" applyAlignment="1" applyProtection="1">
      <alignment horizontal="center" vertical="center"/>
    </xf>
    <xf numFmtId="178" fontId="9" fillId="2" borderId="24" xfId="19" applyNumberFormat="1" applyFont="1" applyFill="1" applyBorder="1" applyAlignment="1" applyProtection="1">
      <alignment horizontal="center" vertical="center"/>
    </xf>
    <xf numFmtId="177" fontId="9" fillId="2" borderId="31" xfId="19" applyNumberFormat="1" applyFont="1" applyFill="1" applyBorder="1" applyAlignment="1" applyProtection="1">
      <alignment horizontal="center" vertical="center"/>
    </xf>
    <xf numFmtId="177" fontId="9" fillId="2" borderId="32" xfId="19" applyNumberFormat="1" applyFont="1" applyFill="1" applyBorder="1" applyAlignment="1" applyProtection="1">
      <alignment horizontal="center" vertical="center"/>
    </xf>
    <xf numFmtId="0" fontId="0" fillId="2" borderId="28" xfId="0" applyNumberFormat="1" applyFont="1" applyFill="1" applyBorder="1" applyAlignment="1" applyProtection="1">
      <alignment horizontal="center" vertical="center" wrapText="1"/>
    </xf>
    <xf numFmtId="0" fontId="0" fillId="2" borderId="27" xfId="0" applyNumberFormat="1" applyFont="1" applyFill="1" applyBorder="1" applyAlignment="1" applyProtection="1">
      <alignment horizontal="center" vertical="center" wrapText="1"/>
    </xf>
    <xf numFmtId="180" fontId="27" fillId="2" borderId="15" xfId="19" applyNumberFormat="1" applyFont="1" applyFill="1" applyBorder="1" applyAlignment="1" applyProtection="1">
      <alignment horizontal="right" vertical="center"/>
    </xf>
    <xf numFmtId="178" fontId="7" fillId="2" borderId="15" xfId="19" applyNumberFormat="1" applyFont="1" applyFill="1" applyBorder="1" applyAlignment="1" applyProtection="1">
      <alignment horizontal="right" vertical="center"/>
    </xf>
    <xf numFmtId="0" fontId="9" fillId="2" borderId="22" xfId="0" applyNumberFormat="1" applyFont="1" applyFill="1" applyBorder="1" applyAlignment="1" applyProtection="1">
      <alignment horizontal="center" wrapText="1"/>
    </xf>
    <xf numFmtId="0" fontId="0" fillId="2" borderId="19" xfId="0" applyNumberFormat="1" applyFont="1" applyFill="1" applyBorder="1" applyAlignment="1" applyProtection="1">
      <alignment horizontal="center" wrapText="1"/>
    </xf>
    <xf numFmtId="0" fontId="9" fillId="2" borderId="23" xfId="0" applyNumberFormat="1" applyFont="1" applyFill="1" applyBorder="1" applyAlignment="1" applyProtection="1">
      <alignment horizontal="center" vertical="top" wrapText="1"/>
    </xf>
    <xf numFmtId="0" fontId="0" fillId="2" borderId="20" xfId="0" applyNumberFormat="1" applyFont="1" applyFill="1" applyBorder="1" applyAlignment="1" applyProtection="1">
      <alignment horizontal="center" vertical="top" wrapText="1"/>
    </xf>
    <xf numFmtId="0" fontId="9" fillId="2" borderId="19" xfId="0" applyNumberFormat="1" applyFont="1" applyFill="1" applyBorder="1" applyAlignment="1" applyProtection="1">
      <alignment horizontal="center" wrapText="1"/>
    </xf>
    <xf numFmtId="0" fontId="8" fillId="2" borderId="14" xfId="0" applyNumberFormat="1" applyFont="1" applyFill="1" applyBorder="1" applyAlignment="1" applyProtection="1">
      <alignment horizontal="left" vertical="top" wrapText="1"/>
    </xf>
    <xf numFmtId="0" fontId="9" fillId="2" borderId="20" xfId="0" applyNumberFormat="1" applyFont="1" applyFill="1" applyBorder="1" applyAlignment="1" applyProtection="1">
      <alignment horizontal="center" vertical="top" wrapText="1"/>
    </xf>
    <xf numFmtId="180" fontId="27" fillId="2" borderId="13" xfId="0" applyNumberFormat="1" applyFont="1" applyFill="1" applyBorder="1" applyAlignment="1" applyProtection="1">
      <alignment horizontal="right" vertical="center"/>
    </xf>
    <xf numFmtId="0" fontId="7" fillId="2" borderId="13" xfId="0" applyNumberFormat="1" applyFont="1" applyFill="1" applyBorder="1" applyAlignment="1" applyProtection="1">
      <alignment horizontal="right" vertical="center"/>
    </xf>
    <xf numFmtId="0" fontId="0" fillId="2" borderId="15" xfId="0" applyNumberFormat="1" applyFont="1" applyFill="1" applyBorder="1" applyAlignment="1" applyProtection="1">
      <alignment horizontal="right" vertical="center"/>
    </xf>
    <xf numFmtId="0" fontId="0" fillId="2" borderId="13" xfId="0" applyNumberFormat="1" applyFont="1" applyFill="1" applyBorder="1" applyAlignment="1" applyProtection="1">
      <alignment horizontal="righ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workbookViewId="0">
      <selection sqref="A1:H1"/>
    </sheetView>
  </sheetViews>
  <sheetFormatPr defaultColWidth="9" defaultRowHeight="16.5" customHeight="1"/>
  <cols>
    <col min="1" max="1" width="9.625" customWidth="1"/>
    <col min="2" max="2" width="10.125" customWidth="1"/>
    <col min="3" max="8" width="10.625" customWidth="1"/>
    <col min="9" max="16" width="10.375" customWidth="1"/>
    <col min="17" max="17" width="9.625" customWidth="1"/>
    <col min="18" max="18" width="10.125" customWidth="1"/>
    <col min="19" max="24" width="10.625" customWidth="1"/>
    <col min="25" max="32" width="10.375" customWidth="1"/>
    <col min="33" max="33" width="9.625" customWidth="1"/>
    <col min="34" max="34" width="10.125" customWidth="1"/>
    <col min="35" max="40" width="10.625" customWidth="1"/>
    <col min="41" max="48" width="10.375" customWidth="1"/>
  </cols>
  <sheetData>
    <row r="1" spans="1:48" ht="32.1" customHeight="1">
      <c r="A1" s="40" t="s">
        <v>0</v>
      </c>
      <c r="B1" s="67"/>
      <c r="C1" s="67"/>
      <c r="D1" s="67"/>
      <c r="E1" s="67"/>
      <c r="F1" s="67"/>
      <c r="G1" s="67"/>
      <c r="H1" s="67"/>
      <c r="I1" s="69" t="s">
        <v>1</v>
      </c>
      <c r="J1" s="67"/>
      <c r="K1" s="67"/>
      <c r="L1" s="67"/>
      <c r="M1" s="67"/>
      <c r="N1" s="67"/>
      <c r="O1" s="67"/>
      <c r="P1" s="67"/>
      <c r="Q1" s="68" t="s">
        <v>2</v>
      </c>
      <c r="R1" s="40"/>
      <c r="S1" s="40"/>
      <c r="T1" s="40"/>
      <c r="U1" s="40"/>
      <c r="V1" s="40"/>
      <c r="W1" s="40"/>
      <c r="X1" s="40"/>
      <c r="Y1" s="39" t="s">
        <v>3</v>
      </c>
      <c r="Z1" s="40"/>
      <c r="AA1" s="40"/>
      <c r="AB1" s="40"/>
      <c r="AC1" s="40"/>
      <c r="AD1" s="40"/>
      <c r="AE1" s="40"/>
      <c r="AF1" s="40"/>
      <c r="AG1" s="68" t="s">
        <v>15</v>
      </c>
      <c r="AH1" s="40"/>
      <c r="AI1" s="40"/>
      <c r="AJ1" s="40"/>
      <c r="AK1" s="40"/>
      <c r="AL1" s="40"/>
      <c r="AM1" s="40"/>
      <c r="AN1" s="40"/>
      <c r="AO1" s="39" t="s">
        <v>16</v>
      </c>
      <c r="AP1" s="40"/>
      <c r="AQ1" s="40"/>
      <c r="AR1" s="40"/>
      <c r="AS1" s="40"/>
      <c r="AT1" s="40"/>
      <c r="AU1" s="40"/>
      <c r="AV1" s="40"/>
    </row>
    <row r="2" spans="1:48" s="4" customFormat="1" ht="32.1" customHeight="1" thickBot="1">
      <c r="A2" s="6"/>
      <c r="B2" s="1"/>
      <c r="C2" s="1"/>
      <c r="D2" s="1"/>
      <c r="E2" s="1"/>
      <c r="F2" s="10"/>
      <c r="G2" s="1"/>
      <c r="H2" s="10" t="s">
        <v>11</v>
      </c>
      <c r="I2" s="5"/>
      <c r="J2" s="2"/>
      <c r="K2" s="2"/>
      <c r="L2" s="2"/>
      <c r="M2" s="2"/>
      <c r="N2" s="10"/>
      <c r="O2" s="2"/>
      <c r="P2" s="10" t="s">
        <v>12</v>
      </c>
      <c r="X2" s="10" t="s">
        <v>11</v>
      </c>
      <c r="AD2" s="10"/>
      <c r="AF2" s="10" t="s">
        <v>12</v>
      </c>
      <c r="AN2" s="10" t="s">
        <v>11</v>
      </c>
      <c r="AT2" s="10"/>
      <c r="AV2" s="10" t="s">
        <v>12</v>
      </c>
    </row>
    <row r="3" spans="1:48" s="3" customFormat="1" ht="15.95" customHeight="1">
      <c r="A3" s="77" t="s">
        <v>17</v>
      </c>
      <c r="B3" s="78"/>
      <c r="C3" s="84" t="s">
        <v>26</v>
      </c>
      <c r="D3" s="58"/>
      <c r="E3" s="83" t="s">
        <v>18</v>
      </c>
      <c r="F3" s="75"/>
      <c r="G3" s="83" t="s">
        <v>6</v>
      </c>
      <c r="H3" s="75"/>
      <c r="I3" s="48" t="s">
        <v>7</v>
      </c>
      <c r="J3" s="49"/>
      <c r="K3" s="41" t="s">
        <v>20</v>
      </c>
      <c r="L3" s="42"/>
      <c r="M3" s="41" t="s">
        <v>30</v>
      </c>
      <c r="N3" s="42"/>
      <c r="O3" s="41" t="s">
        <v>54</v>
      </c>
      <c r="P3" s="42"/>
      <c r="Q3" s="77" t="s">
        <v>17</v>
      </c>
      <c r="R3" s="78"/>
      <c r="S3" s="74" t="s">
        <v>8</v>
      </c>
      <c r="T3" s="75"/>
      <c r="U3" s="74" t="s">
        <v>23</v>
      </c>
      <c r="V3" s="75"/>
      <c r="W3" s="57" t="s">
        <v>32</v>
      </c>
      <c r="X3" s="58"/>
      <c r="Y3" s="41" t="s">
        <v>61</v>
      </c>
      <c r="Z3" s="42"/>
      <c r="AA3" s="41" t="s">
        <v>34</v>
      </c>
      <c r="AB3" s="42"/>
      <c r="AC3" s="41" t="s">
        <v>35</v>
      </c>
      <c r="AD3" s="42"/>
      <c r="AE3" s="41" t="s">
        <v>36</v>
      </c>
      <c r="AF3" s="42"/>
      <c r="AG3" s="77" t="s">
        <v>17</v>
      </c>
      <c r="AH3" s="78"/>
      <c r="AI3" s="74" t="s">
        <v>40</v>
      </c>
      <c r="AJ3" s="75"/>
      <c r="AK3" s="41" t="s">
        <v>41</v>
      </c>
      <c r="AL3" s="50"/>
      <c r="AM3" s="51"/>
      <c r="AN3" s="52"/>
      <c r="AO3" s="48" t="s">
        <v>55</v>
      </c>
      <c r="AP3" s="49"/>
      <c r="AQ3" s="41" t="s">
        <v>42</v>
      </c>
      <c r="AR3" s="42"/>
      <c r="AS3" s="41" t="s">
        <v>43</v>
      </c>
      <c r="AT3" s="42"/>
      <c r="AU3" s="41" t="s">
        <v>44</v>
      </c>
      <c r="AV3" s="50"/>
    </row>
    <row r="4" spans="1:48" s="3" customFormat="1" ht="24" customHeight="1">
      <c r="A4" s="79"/>
      <c r="B4" s="80"/>
      <c r="C4" s="85" t="s">
        <v>27</v>
      </c>
      <c r="D4" s="60"/>
      <c r="E4" s="45" t="s">
        <v>19</v>
      </c>
      <c r="F4" s="46"/>
      <c r="G4" s="45" t="s">
        <v>9</v>
      </c>
      <c r="H4" s="46"/>
      <c r="I4" s="53" t="s">
        <v>10</v>
      </c>
      <c r="J4" s="54"/>
      <c r="K4" s="43" t="s">
        <v>21</v>
      </c>
      <c r="L4" s="44"/>
      <c r="M4" s="43" t="s">
        <v>31</v>
      </c>
      <c r="N4" s="44"/>
      <c r="O4" s="43" t="s">
        <v>22</v>
      </c>
      <c r="P4" s="44"/>
      <c r="Q4" s="79"/>
      <c r="R4" s="80"/>
      <c r="S4" s="45" t="s">
        <v>25</v>
      </c>
      <c r="T4" s="46"/>
      <c r="U4" s="45" t="s">
        <v>24</v>
      </c>
      <c r="V4" s="46"/>
      <c r="W4" s="59" t="s">
        <v>33</v>
      </c>
      <c r="X4" s="60"/>
      <c r="Y4" s="55" t="s">
        <v>60</v>
      </c>
      <c r="Z4" s="56"/>
      <c r="AA4" s="43" t="s">
        <v>37</v>
      </c>
      <c r="AB4" s="44"/>
      <c r="AC4" s="43" t="s">
        <v>38</v>
      </c>
      <c r="AD4" s="44"/>
      <c r="AE4" s="43" t="s">
        <v>39</v>
      </c>
      <c r="AF4" s="44"/>
      <c r="AG4" s="79"/>
      <c r="AH4" s="80"/>
      <c r="AI4" s="45" t="s">
        <v>45</v>
      </c>
      <c r="AJ4" s="46"/>
      <c r="AK4" s="43" t="s">
        <v>46</v>
      </c>
      <c r="AL4" s="47"/>
      <c r="AM4" s="86"/>
      <c r="AN4" s="87"/>
      <c r="AO4" s="53" t="s">
        <v>47</v>
      </c>
      <c r="AP4" s="54"/>
      <c r="AQ4" s="43" t="s">
        <v>48</v>
      </c>
      <c r="AR4" s="44"/>
      <c r="AS4" s="43" t="s">
        <v>49</v>
      </c>
      <c r="AT4" s="44"/>
      <c r="AU4" s="43" t="s">
        <v>50</v>
      </c>
      <c r="AV4" s="47"/>
    </row>
    <row r="5" spans="1:48" s="3" customFormat="1" ht="15" customHeight="1">
      <c r="A5" s="79"/>
      <c r="B5" s="80"/>
      <c r="C5" s="12" t="s">
        <v>28</v>
      </c>
      <c r="D5" s="13" t="s">
        <v>29</v>
      </c>
      <c r="E5" s="13" t="s">
        <v>28</v>
      </c>
      <c r="F5" s="14" t="s">
        <v>29</v>
      </c>
      <c r="G5" s="13" t="s">
        <v>28</v>
      </c>
      <c r="H5" s="14" t="s">
        <v>29</v>
      </c>
      <c r="I5" s="15" t="s">
        <v>28</v>
      </c>
      <c r="J5" s="13" t="s">
        <v>29</v>
      </c>
      <c r="K5" s="13" t="s">
        <v>28</v>
      </c>
      <c r="L5" s="13" t="s">
        <v>29</v>
      </c>
      <c r="M5" s="13" t="s">
        <v>28</v>
      </c>
      <c r="N5" s="13" t="s">
        <v>29</v>
      </c>
      <c r="O5" s="13" t="s">
        <v>28</v>
      </c>
      <c r="P5" s="13" t="s">
        <v>29</v>
      </c>
      <c r="Q5" s="79"/>
      <c r="R5" s="80"/>
      <c r="S5" s="13" t="s">
        <v>28</v>
      </c>
      <c r="T5" s="13" t="s">
        <v>29</v>
      </c>
      <c r="U5" s="13" t="s">
        <v>28</v>
      </c>
      <c r="V5" s="13" t="s">
        <v>29</v>
      </c>
      <c r="W5" s="13" t="s">
        <v>28</v>
      </c>
      <c r="X5" s="13" t="s">
        <v>29</v>
      </c>
      <c r="Y5" s="15" t="s">
        <v>28</v>
      </c>
      <c r="Z5" s="13" t="s">
        <v>29</v>
      </c>
      <c r="AA5" s="13" t="s">
        <v>28</v>
      </c>
      <c r="AB5" s="13" t="s">
        <v>29</v>
      </c>
      <c r="AC5" s="13" t="s">
        <v>28</v>
      </c>
      <c r="AD5" s="13" t="s">
        <v>29</v>
      </c>
      <c r="AE5" s="13" t="s">
        <v>28</v>
      </c>
      <c r="AF5" s="13" t="s">
        <v>29</v>
      </c>
      <c r="AG5" s="79"/>
      <c r="AH5" s="80"/>
      <c r="AI5" s="13" t="s">
        <v>28</v>
      </c>
      <c r="AJ5" s="13" t="s">
        <v>29</v>
      </c>
      <c r="AK5" s="90" t="s">
        <v>28</v>
      </c>
      <c r="AL5" s="94"/>
      <c r="AM5" s="90" t="s">
        <v>29</v>
      </c>
      <c r="AN5" s="91"/>
      <c r="AO5" s="15" t="s">
        <v>28</v>
      </c>
      <c r="AP5" s="13" t="s">
        <v>29</v>
      </c>
      <c r="AQ5" s="13" t="s">
        <v>28</v>
      </c>
      <c r="AR5" s="13" t="s">
        <v>29</v>
      </c>
      <c r="AS5" s="13" t="s">
        <v>28</v>
      </c>
      <c r="AT5" s="13" t="s">
        <v>29</v>
      </c>
      <c r="AU5" s="13" t="s">
        <v>28</v>
      </c>
      <c r="AV5" s="18" t="s">
        <v>29</v>
      </c>
    </row>
    <row r="6" spans="1:48" s="3" customFormat="1" ht="15" customHeight="1" thickBot="1">
      <c r="A6" s="81"/>
      <c r="B6" s="82"/>
      <c r="C6" s="16" t="s">
        <v>51</v>
      </c>
      <c r="D6" s="17" t="s">
        <v>52</v>
      </c>
      <c r="E6" s="17" t="s">
        <v>51</v>
      </c>
      <c r="F6" s="17" t="s">
        <v>52</v>
      </c>
      <c r="G6" s="17" t="s">
        <v>51</v>
      </c>
      <c r="H6" s="17" t="s">
        <v>52</v>
      </c>
      <c r="I6" s="16" t="s">
        <v>51</v>
      </c>
      <c r="J6" s="17" t="s">
        <v>52</v>
      </c>
      <c r="K6" s="17" t="s">
        <v>51</v>
      </c>
      <c r="L6" s="17" t="s">
        <v>52</v>
      </c>
      <c r="M6" s="17" t="s">
        <v>53</v>
      </c>
      <c r="N6" s="17" t="s">
        <v>52</v>
      </c>
      <c r="O6" s="17" t="s">
        <v>51</v>
      </c>
      <c r="P6" s="17" t="s">
        <v>52</v>
      </c>
      <c r="Q6" s="81"/>
      <c r="R6" s="82"/>
      <c r="S6" s="17" t="s">
        <v>51</v>
      </c>
      <c r="T6" s="17" t="s">
        <v>52</v>
      </c>
      <c r="U6" s="17" t="s">
        <v>51</v>
      </c>
      <c r="V6" s="17" t="s">
        <v>52</v>
      </c>
      <c r="W6" s="17" t="s">
        <v>51</v>
      </c>
      <c r="X6" s="17" t="s">
        <v>52</v>
      </c>
      <c r="Y6" s="16" t="s">
        <v>51</v>
      </c>
      <c r="Z6" s="17" t="s">
        <v>52</v>
      </c>
      <c r="AA6" s="17" t="s">
        <v>51</v>
      </c>
      <c r="AB6" s="17" t="s">
        <v>52</v>
      </c>
      <c r="AC6" s="17" t="s">
        <v>51</v>
      </c>
      <c r="AD6" s="17" t="s">
        <v>52</v>
      </c>
      <c r="AE6" s="17" t="s">
        <v>51</v>
      </c>
      <c r="AF6" s="17" t="s">
        <v>52</v>
      </c>
      <c r="AG6" s="81"/>
      <c r="AH6" s="82"/>
      <c r="AI6" s="17" t="s">
        <v>51</v>
      </c>
      <c r="AJ6" s="17" t="s">
        <v>52</v>
      </c>
      <c r="AK6" s="92" t="s">
        <v>51</v>
      </c>
      <c r="AL6" s="96"/>
      <c r="AM6" s="92" t="s">
        <v>52</v>
      </c>
      <c r="AN6" s="93"/>
      <c r="AO6" s="16" t="s">
        <v>51</v>
      </c>
      <c r="AP6" s="17" t="s">
        <v>52</v>
      </c>
      <c r="AQ6" s="17" t="s">
        <v>51</v>
      </c>
      <c r="AR6" s="17" t="s">
        <v>52</v>
      </c>
      <c r="AS6" s="17" t="s">
        <v>51</v>
      </c>
      <c r="AT6" s="17" t="s">
        <v>52</v>
      </c>
      <c r="AU6" s="17" t="s">
        <v>51</v>
      </c>
      <c r="AV6" s="19" t="s">
        <v>52</v>
      </c>
    </row>
    <row r="7" spans="1:48" s="3" customFormat="1" ht="14.45" customHeight="1">
      <c r="A7" s="27" t="s">
        <v>90</v>
      </c>
      <c r="B7" s="25" t="s">
        <v>62</v>
      </c>
      <c r="C7" s="26">
        <v>447838</v>
      </c>
      <c r="D7" s="26">
        <v>5880500</v>
      </c>
      <c r="E7" s="26">
        <v>1112</v>
      </c>
      <c r="F7" s="26">
        <v>10245</v>
      </c>
      <c r="G7" s="26">
        <v>397</v>
      </c>
      <c r="H7" s="26">
        <v>3676</v>
      </c>
      <c r="I7" s="31">
        <v>93567</v>
      </c>
      <c r="J7" s="31">
        <v>2050737</v>
      </c>
      <c r="K7" s="31">
        <v>230</v>
      </c>
      <c r="L7" s="31">
        <v>22873</v>
      </c>
      <c r="M7" s="31">
        <v>3026</v>
      </c>
      <c r="N7" s="31">
        <v>35911</v>
      </c>
      <c r="O7" s="31">
        <v>37155</v>
      </c>
      <c r="P7" s="31">
        <v>250283</v>
      </c>
      <c r="Q7" s="27" t="s">
        <v>90</v>
      </c>
      <c r="R7" s="25" t="s">
        <v>62</v>
      </c>
      <c r="S7" s="26">
        <v>171346</v>
      </c>
      <c r="T7" s="26">
        <v>1313092</v>
      </c>
      <c r="U7" s="26">
        <v>8700</v>
      </c>
      <c r="V7" s="26">
        <v>183082</v>
      </c>
      <c r="W7" s="26">
        <v>12416</v>
      </c>
      <c r="X7" s="26">
        <v>194658</v>
      </c>
      <c r="Y7" s="31">
        <v>8669</v>
      </c>
      <c r="Z7" s="31">
        <v>173099</v>
      </c>
      <c r="AA7" s="31">
        <v>6552</v>
      </c>
      <c r="AB7" s="31">
        <v>316435</v>
      </c>
      <c r="AC7" s="31">
        <v>10052</v>
      </c>
      <c r="AD7" s="31">
        <v>77627</v>
      </c>
      <c r="AE7" s="31">
        <v>26333</v>
      </c>
      <c r="AF7" s="31">
        <v>255205</v>
      </c>
      <c r="AG7" s="27" t="s">
        <v>90</v>
      </c>
      <c r="AH7" s="25" t="s">
        <v>62</v>
      </c>
      <c r="AI7" s="26">
        <v>11096</v>
      </c>
      <c r="AJ7" s="26">
        <v>213411</v>
      </c>
      <c r="AK7" s="36">
        <v>2707</v>
      </c>
      <c r="AL7" s="37"/>
      <c r="AM7" s="36">
        <v>124933</v>
      </c>
      <c r="AN7" s="38"/>
      <c r="AO7" s="31">
        <v>13302</v>
      </c>
      <c r="AP7" s="31">
        <v>180642</v>
      </c>
      <c r="AQ7" s="31">
        <v>23349</v>
      </c>
      <c r="AR7" s="31">
        <v>329469</v>
      </c>
      <c r="AS7" s="31">
        <v>1964</v>
      </c>
      <c r="AT7" s="31">
        <v>30248</v>
      </c>
      <c r="AU7" s="31">
        <v>15865</v>
      </c>
      <c r="AV7" s="31">
        <v>114874</v>
      </c>
    </row>
    <row r="8" spans="1:48" s="3" customFormat="1" ht="14.45" customHeight="1">
      <c r="A8" s="27" t="s">
        <v>91</v>
      </c>
      <c r="B8" s="25" t="s">
        <v>63</v>
      </c>
      <c r="C8" s="26">
        <v>460045</v>
      </c>
      <c r="D8" s="26">
        <v>6118570</v>
      </c>
      <c r="E8" s="26">
        <v>1149</v>
      </c>
      <c r="F8" s="26">
        <v>10717</v>
      </c>
      <c r="G8" s="26">
        <v>389</v>
      </c>
      <c r="H8" s="26">
        <v>3839</v>
      </c>
      <c r="I8" s="31">
        <v>94395</v>
      </c>
      <c r="J8" s="31">
        <v>2108957</v>
      </c>
      <c r="K8" s="31">
        <v>238</v>
      </c>
      <c r="L8" s="31">
        <v>23155</v>
      </c>
      <c r="M8" s="31">
        <v>3163</v>
      </c>
      <c r="N8" s="31">
        <v>34259</v>
      </c>
      <c r="O8" s="31">
        <v>38229</v>
      </c>
      <c r="P8" s="31">
        <v>260887</v>
      </c>
      <c r="Q8" s="27" t="s">
        <v>91</v>
      </c>
      <c r="R8" s="25" t="s">
        <v>63</v>
      </c>
      <c r="S8" s="26">
        <v>174713</v>
      </c>
      <c r="T8" s="26">
        <v>1376542</v>
      </c>
      <c r="U8" s="26">
        <v>8838</v>
      </c>
      <c r="V8" s="26">
        <v>190482</v>
      </c>
      <c r="W8" s="26">
        <v>14026</v>
      </c>
      <c r="X8" s="26">
        <v>219520</v>
      </c>
      <c r="Y8" s="31">
        <v>8926</v>
      </c>
      <c r="Z8" s="31">
        <v>182820</v>
      </c>
      <c r="AA8" s="31">
        <v>6638</v>
      </c>
      <c r="AB8" s="31">
        <v>320092</v>
      </c>
      <c r="AC8" s="31">
        <v>10921</v>
      </c>
      <c r="AD8" s="31">
        <v>82239</v>
      </c>
      <c r="AE8" s="31">
        <v>27528</v>
      </c>
      <c r="AF8" s="31">
        <v>267143</v>
      </c>
      <c r="AG8" s="27" t="s">
        <v>91</v>
      </c>
      <c r="AH8" s="25" t="s">
        <v>63</v>
      </c>
      <c r="AI8" s="26">
        <v>11585</v>
      </c>
      <c r="AJ8" s="26">
        <v>218774</v>
      </c>
      <c r="AK8" s="36">
        <v>2758</v>
      </c>
      <c r="AL8" s="37"/>
      <c r="AM8" s="36">
        <v>128561</v>
      </c>
      <c r="AN8" s="38"/>
      <c r="AO8" s="31">
        <v>13389</v>
      </c>
      <c r="AP8" s="31">
        <v>189430</v>
      </c>
      <c r="AQ8" s="31">
        <v>24402</v>
      </c>
      <c r="AR8" s="31">
        <v>348483</v>
      </c>
      <c r="AS8" s="31">
        <v>2066</v>
      </c>
      <c r="AT8" s="31">
        <v>32491</v>
      </c>
      <c r="AU8" s="31">
        <v>16692</v>
      </c>
      <c r="AV8" s="31">
        <v>120179</v>
      </c>
    </row>
    <row r="9" spans="1:48" s="3" customFormat="1" ht="14.45" customHeight="1">
      <c r="A9" s="27" t="s">
        <v>92</v>
      </c>
      <c r="B9" s="25" t="s">
        <v>64</v>
      </c>
      <c r="C9" s="26">
        <v>464610</v>
      </c>
      <c r="D9" s="26">
        <v>6224341</v>
      </c>
      <c r="E9" s="26">
        <v>1159</v>
      </c>
      <c r="F9" s="26">
        <v>10854</v>
      </c>
      <c r="G9" s="26">
        <v>373</v>
      </c>
      <c r="H9" s="26">
        <v>3627</v>
      </c>
      <c r="I9" s="31">
        <v>93491</v>
      </c>
      <c r="J9" s="31">
        <v>2114538</v>
      </c>
      <c r="K9" s="31">
        <v>245</v>
      </c>
      <c r="L9" s="31">
        <v>23301</v>
      </c>
      <c r="M9" s="31">
        <v>3217</v>
      </c>
      <c r="N9" s="31">
        <v>36083</v>
      </c>
      <c r="O9" s="31">
        <v>38454</v>
      </c>
      <c r="P9" s="31">
        <v>259198</v>
      </c>
      <c r="Q9" s="27" t="s">
        <v>92</v>
      </c>
      <c r="R9" s="25" t="s">
        <v>64</v>
      </c>
      <c r="S9" s="26">
        <v>175163</v>
      </c>
      <c r="T9" s="26">
        <v>1395205</v>
      </c>
      <c r="U9" s="26">
        <v>8891</v>
      </c>
      <c r="V9" s="26">
        <v>196236</v>
      </c>
      <c r="W9" s="26">
        <v>15766</v>
      </c>
      <c r="X9" s="26">
        <v>239460</v>
      </c>
      <c r="Y9" s="31">
        <v>9155</v>
      </c>
      <c r="Z9" s="31">
        <v>190172</v>
      </c>
      <c r="AA9" s="31">
        <v>6652</v>
      </c>
      <c r="AB9" s="31">
        <v>322357</v>
      </c>
      <c r="AC9" s="31">
        <v>11530</v>
      </c>
      <c r="AD9" s="31">
        <v>84626</v>
      </c>
      <c r="AE9" s="31">
        <v>28235</v>
      </c>
      <c r="AF9" s="31">
        <v>273436</v>
      </c>
      <c r="AG9" s="27" t="s">
        <v>92</v>
      </c>
      <c r="AH9" s="25" t="s">
        <v>64</v>
      </c>
      <c r="AI9" s="26">
        <v>11874</v>
      </c>
      <c r="AJ9" s="26">
        <v>226523</v>
      </c>
      <c r="AK9" s="36">
        <v>2731</v>
      </c>
      <c r="AL9" s="37"/>
      <c r="AM9" s="36">
        <v>128282</v>
      </c>
      <c r="AN9" s="38"/>
      <c r="AO9" s="31">
        <v>14105</v>
      </c>
      <c r="AP9" s="31">
        <v>209468</v>
      </c>
      <c r="AQ9" s="31">
        <v>24288</v>
      </c>
      <c r="AR9" s="31">
        <v>355107</v>
      </c>
      <c r="AS9" s="31">
        <v>2160</v>
      </c>
      <c r="AT9" s="31">
        <v>32677</v>
      </c>
      <c r="AU9" s="31">
        <v>17121</v>
      </c>
      <c r="AV9" s="31">
        <v>123191</v>
      </c>
    </row>
    <row r="10" spans="1:48" s="3" customFormat="1" ht="14.45" customHeight="1">
      <c r="A10" s="27" t="s">
        <v>93</v>
      </c>
      <c r="B10" s="25" t="s">
        <v>65</v>
      </c>
      <c r="C10" s="26">
        <v>471214</v>
      </c>
      <c r="D10" s="26">
        <v>6310245</v>
      </c>
      <c r="E10" s="26">
        <v>1139</v>
      </c>
      <c r="F10" s="26">
        <v>11012</v>
      </c>
      <c r="G10" s="26">
        <v>351</v>
      </c>
      <c r="H10" s="26">
        <v>3005</v>
      </c>
      <c r="I10" s="31">
        <v>93166</v>
      </c>
      <c r="J10" s="31">
        <v>2123949</v>
      </c>
      <c r="K10" s="31">
        <v>261</v>
      </c>
      <c r="L10" s="31">
        <v>23348</v>
      </c>
      <c r="M10" s="31">
        <v>3294</v>
      </c>
      <c r="N10" s="31">
        <v>34062</v>
      </c>
      <c r="O10" s="31">
        <v>39185</v>
      </c>
      <c r="P10" s="31">
        <v>261022</v>
      </c>
      <c r="Q10" s="27" t="s">
        <v>93</v>
      </c>
      <c r="R10" s="25" t="s">
        <v>65</v>
      </c>
      <c r="S10" s="26">
        <v>175951</v>
      </c>
      <c r="T10" s="26">
        <v>1409372</v>
      </c>
      <c r="U10" s="26">
        <v>9030</v>
      </c>
      <c r="V10" s="26">
        <v>200460</v>
      </c>
      <c r="W10" s="26">
        <v>17092</v>
      </c>
      <c r="X10" s="26">
        <v>257734</v>
      </c>
      <c r="Y10" s="31">
        <v>9368</v>
      </c>
      <c r="Z10" s="31">
        <v>195029</v>
      </c>
      <c r="AA10" s="31">
        <v>6657</v>
      </c>
      <c r="AB10" s="31">
        <v>322648</v>
      </c>
      <c r="AC10" s="31">
        <v>12545</v>
      </c>
      <c r="AD10" s="31">
        <v>89943</v>
      </c>
      <c r="AE10" s="31">
        <v>29116</v>
      </c>
      <c r="AF10" s="31">
        <v>278390</v>
      </c>
      <c r="AG10" s="27" t="s">
        <v>93</v>
      </c>
      <c r="AH10" s="25" t="s">
        <v>65</v>
      </c>
      <c r="AI10" s="26">
        <v>12232</v>
      </c>
      <c r="AJ10" s="26">
        <v>233307</v>
      </c>
      <c r="AK10" s="36">
        <v>2708</v>
      </c>
      <c r="AL10" s="37"/>
      <c r="AM10" s="36">
        <v>125701</v>
      </c>
      <c r="AN10" s="38"/>
      <c r="AO10" s="31">
        <v>15930</v>
      </c>
      <c r="AP10" s="31">
        <v>230954</v>
      </c>
      <c r="AQ10" s="31">
        <v>23383</v>
      </c>
      <c r="AR10" s="31">
        <v>350396</v>
      </c>
      <c r="AS10" s="31">
        <v>2283</v>
      </c>
      <c r="AT10" s="31">
        <v>33621</v>
      </c>
      <c r="AU10" s="31">
        <v>17523</v>
      </c>
      <c r="AV10" s="31">
        <v>126292</v>
      </c>
    </row>
    <row r="11" spans="1:48" s="3" customFormat="1" ht="14.45" customHeight="1">
      <c r="A11" s="27" t="s">
        <v>94</v>
      </c>
      <c r="B11" s="25" t="s">
        <v>66</v>
      </c>
      <c r="C11" s="26">
        <v>480444</v>
      </c>
      <c r="D11" s="26">
        <v>6437767</v>
      </c>
      <c r="E11" s="26">
        <v>1159</v>
      </c>
      <c r="F11" s="26">
        <v>11128</v>
      </c>
      <c r="G11" s="26">
        <v>364</v>
      </c>
      <c r="H11" s="26">
        <v>2970</v>
      </c>
      <c r="I11" s="31">
        <v>93307</v>
      </c>
      <c r="J11" s="31">
        <v>2143091</v>
      </c>
      <c r="K11" s="31">
        <v>270</v>
      </c>
      <c r="L11" s="31">
        <v>23361</v>
      </c>
      <c r="M11" s="31">
        <v>3308</v>
      </c>
      <c r="N11" s="31">
        <v>34251</v>
      </c>
      <c r="O11" s="31">
        <v>40167</v>
      </c>
      <c r="P11" s="31">
        <v>265278</v>
      </c>
      <c r="Q11" s="27" t="s">
        <v>94</v>
      </c>
      <c r="R11" s="25" t="s">
        <v>66</v>
      </c>
      <c r="S11" s="26">
        <v>177604</v>
      </c>
      <c r="T11" s="26">
        <v>1439869</v>
      </c>
      <c r="U11" s="26">
        <v>9091</v>
      </c>
      <c r="V11" s="26">
        <v>207010</v>
      </c>
      <c r="W11" s="26">
        <v>18895</v>
      </c>
      <c r="X11" s="26">
        <v>278764</v>
      </c>
      <c r="Y11" s="31">
        <v>9596</v>
      </c>
      <c r="Z11" s="31">
        <v>201922</v>
      </c>
      <c r="AA11" s="31">
        <v>6809</v>
      </c>
      <c r="AB11" s="31">
        <v>326342</v>
      </c>
      <c r="AC11" s="31">
        <v>13372</v>
      </c>
      <c r="AD11" s="31">
        <v>92405</v>
      </c>
      <c r="AE11" s="31">
        <v>30077</v>
      </c>
      <c r="AF11" s="31">
        <v>283722</v>
      </c>
      <c r="AG11" s="27" t="s">
        <v>94</v>
      </c>
      <c r="AH11" s="25" t="s">
        <v>66</v>
      </c>
      <c r="AI11" s="26">
        <v>12542</v>
      </c>
      <c r="AJ11" s="26">
        <v>237562</v>
      </c>
      <c r="AK11" s="36">
        <v>2675</v>
      </c>
      <c r="AL11" s="37"/>
      <c r="AM11" s="36">
        <v>123235</v>
      </c>
      <c r="AN11" s="38"/>
      <c r="AO11" s="31">
        <v>16274</v>
      </c>
      <c r="AP11" s="31">
        <v>239939</v>
      </c>
      <c r="AQ11" s="31">
        <v>23955</v>
      </c>
      <c r="AR11" s="31">
        <v>361359</v>
      </c>
      <c r="AS11" s="31">
        <v>2459</v>
      </c>
      <c r="AT11" s="31">
        <v>35388</v>
      </c>
      <c r="AU11" s="31">
        <v>18520</v>
      </c>
      <c r="AV11" s="31">
        <v>130171</v>
      </c>
    </row>
    <row r="12" spans="1:48" s="3" customFormat="1" ht="14.45" customHeight="1">
      <c r="A12" s="27" t="s">
        <v>95</v>
      </c>
      <c r="B12" s="25" t="s">
        <v>67</v>
      </c>
      <c r="C12" s="26">
        <v>490238</v>
      </c>
      <c r="D12" s="26">
        <v>6565561</v>
      </c>
      <c r="E12" s="26">
        <v>1201</v>
      </c>
      <c r="F12" s="26">
        <v>12101</v>
      </c>
      <c r="G12" s="26">
        <v>356</v>
      </c>
      <c r="H12" s="26">
        <v>2906</v>
      </c>
      <c r="I12" s="31">
        <v>93371</v>
      </c>
      <c r="J12" s="31">
        <v>2136266</v>
      </c>
      <c r="K12" s="31">
        <v>294</v>
      </c>
      <c r="L12" s="31">
        <v>22758</v>
      </c>
      <c r="M12" s="31">
        <v>3319</v>
      </c>
      <c r="N12" s="31">
        <v>31269</v>
      </c>
      <c r="O12" s="31">
        <v>41181</v>
      </c>
      <c r="P12" s="31">
        <v>268610</v>
      </c>
      <c r="Q12" s="27" t="s">
        <v>95</v>
      </c>
      <c r="R12" s="25" t="s">
        <v>67</v>
      </c>
      <c r="S12" s="26">
        <v>179069</v>
      </c>
      <c r="T12" s="26">
        <v>1466162</v>
      </c>
      <c r="U12" s="26">
        <v>9198</v>
      </c>
      <c r="V12" s="26">
        <v>215972</v>
      </c>
      <c r="W12" s="26">
        <v>21030</v>
      </c>
      <c r="X12" s="26">
        <v>301753</v>
      </c>
      <c r="Y12" s="31">
        <v>9989</v>
      </c>
      <c r="Z12" s="31">
        <v>219407</v>
      </c>
      <c r="AA12" s="31">
        <v>6979</v>
      </c>
      <c r="AB12" s="31">
        <v>330100</v>
      </c>
      <c r="AC12" s="31">
        <v>13499</v>
      </c>
      <c r="AD12" s="31">
        <v>91241</v>
      </c>
      <c r="AE12" s="31">
        <v>31024</v>
      </c>
      <c r="AF12" s="31">
        <v>289836</v>
      </c>
      <c r="AG12" s="27" t="s">
        <v>95</v>
      </c>
      <c r="AH12" s="25" t="s">
        <v>67</v>
      </c>
      <c r="AI12" s="26">
        <v>13101</v>
      </c>
      <c r="AJ12" s="26">
        <v>238075</v>
      </c>
      <c r="AK12" s="36">
        <v>2690</v>
      </c>
      <c r="AL12" s="37"/>
      <c r="AM12" s="36">
        <v>124123</v>
      </c>
      <c r="AN12" s="38"/>
      <c r="AO12" s="31">
        <v>16360</v>
      </c>
      <c r="AP12" s="31">
        <v>261714</v>
      </c>
      <c r="AQ12" s="31">
        <v>25196</v>
      </c>
      <c r="AR12" s="31">
        <v>377769</v>
      </c>
      <c r="AS12" s="31">
        <v>2957</v>
      </c>
      <c r="AT12" s="31">
        <v>39578</v>
      </c>
      <c r="AU12" s="31">
        <v>19424</v>
      </c>
      <c r="AV12" s="31">
        <v>135921</v>
      </c>
    </row>
    <row r="13" spans="1:48" s="3" customFormat="1" ht="14.45" customHeight="1">
      <c r="A13" s="27" t="s">
        <v>96</v>
      </c>
      <c r="B13" s="25" t="s">
        <v>68</v>
      </c>
      <c r="C13" s="26">
        <v>497764</v>
      </c>
      <c r="D13" s="26">
        <v>6674699</v>
      </c>
      <c r="E13" s="26">
        <v>1233</v>
      </c>
      <c r="F13" s="26">
        <v>12436</v>
      </c>
      <c r="G13" s="26">
        <v>345</v>
      </c>
      <c r="H13" s="26">
        <v>2875</v>
      </c>
      <c r="I13" s="31">
        <v>92914</v>
      </c>
      <c r="J13" s="31">
        <v>2134765</v>
      </c>
      <c r="K13" s="31">
        <v>318</v>
      </c>
      <c r="L13" s="31">
        <v>23498</v>
      </c>
      <c r="M13" s="31">
        <v>3362</v>
      </c>
      <c r="N13" s="31">
        <v>30378</v>
      </c>
      <c r="O13" s="31">
        <v>42016</v>
      </c>
      <c r="P13" s="31">
        <v>270516</v>
      </c>
      <c r="Q13" s="27" t="s">
        <v>96</v>
      </c>
      <c r="R13" s="25" t="s">
        <v>68</v>
      </c>
      <c r="S13" s="26">
        <v>180143</v>
      </c>
      <c r="T13" s="26">
        <v>1491860</v>
      </c>
      <c r="U13" s="26">
        <v>9284</v>
      </c>
      <c r="V13" s="26">
        <v>221407</v>
      </c>
      <c r="W13" s="26">
        <v>23622</v>
      </c>
      <c r="X13" s="26">
        <v>324593</v>
      </c>
      <c r="Y13" s="31">
        <v>10515</v>
      </c>
      <c r="Z13" s="31">
        <v>226169</v>
      </c>
      <c r="AA13" s="31">
        <v>7056</v>
      </c>
      <c r="AB13" s="31">
        <v>335825</v>
      </c>
      <c r="AC13" s="31">
        <v>13206</v>
      </c>
      <c r="AD13" s="31">
        <v>89155</v>
      </c>
      <c r="AE13" s="31">
        <v>31663</v>
      </c>
      <c r="AF13" s="31">
        <v>298203</v>
      </c>
      <c r="AG13" s="27" t="s">
        <v>96</v>
      </c>
      <c r="AH13" s="25" t="s">
        <v>68</v>
      </c>
      <c r="AI13" s="26">
        <v>13670</v>
      </c>
      <c r="AJ13" s="26">
        <v>251660</v>
      </c>
      <c r="AK13" s="36">
        <v>2666</v>
      </c>
      <c r="AL13" s="37"/>
      <c r="AM13" s="36">
        <v>123361</v>
      </c>
      <c r="AN13" s="38"/>
      <c r="AO13" s="31">
        <v>16625</v>
      </c>
      <c r="AP13" s="31">
        <v>259485</v>
      </c>
      <c r="AQ13" s="31">
        <v>26059</v>
      </c>
      <c r="AR13" s="31">
        <v>395966</v>
      </c>
      <c r="AS13" s="31">
        <v>3151</v>
      </c>
      <c r="AT13" s="31">
        <v>42667</v>
      </c>
      <c r="AU13" s="31">
        <v>19916</v>
      </c>
      <c r="AV13" s="31">
        <v>139880</v>
      </c>
    </row>
    <row r="14" spans="1:48" s="3" customFormat="1" ht="14.45" customHeight="1">
      <c r="A14" s="27" t="s">
        <v>97</v>
      </c>
      <c r="B14" s="25" t="s">
        <v>69</v>
      </c>
      <c r="C14" s="26">
        <v>506020</v>
      </c>
      <c r="D14" s="26">
        <v>6793272</v>
      </c>
      <c r="E14" s="26">
        <v>1247</v>
      </c>
      <c r="F14" s="26">
        <v>12959</v>
      </c>
      <c r="G14" s="26">
        <v>331</v>
      </c>
      <c r="H14" s="26">
        <v>2867</v>
      </c>
      <c r="I14" s="31">
        <v>92732</v>
      </c>
      <c r="J14" s="31">
        <v>2146459</v>
      </c>
      <c r="K14" s="31">
        <v>343</v>
      </c>
      <c r="L14" s="31">
        <v>23625</v>
      </c>
      <c r="M14" s="31">
        <v>3436</v>
      </c>
      <c r="N14" s="31">
        <v>30213</v>
      </c>
      <c r="O14" s="31">
        <v>42783</v>
      </c>
      <c r="P14" s="31">
        <v>275163</v>
      </c>
      <c r="Q14" s="27" t="s">
        <v>97</v>
      </c>
      <c r="R14" s="25" t="s">
        <v>69</v>
      </c>
      <c r="S14" s="26">
        <v>181224</v>
      </c>
      <c r="T14" s="26">
        <v>1512948</v>
      </c>
      <c r="U14" s="26">
        <v>9353</v>
      </c>
      <c r="V14" s="26">
        <v>225602</v>
      </c>
      <c r="W14" s="26">
        <v>26515</v>
      </c>
      <c r="X14" s="26">
        <v>345906</v>
      </c>
      <c r="Y14" s="31">
        <v>10920</v>
      </c>
      <c r="Z14" s="31">
        <v>232123</v>
      </c>
      <c r="AA14" s="31">
        <v>7210</v>
      </c>
      <c r="AB14" s="31">
        <v>338013</v>
      </c>
      <c r="AC14" s="31">
        <v>13302</v>
      </c>
      <c r="AD14" s="31">
        <v>89903</v>
      </c>
      <c r="AE14" s="31">
        <v>32457</v>
      </c>
      <c r="AF14" s="31">
        <v>305505</v>
      </c>
      <c r="AG14" s="27" t="s">
        <v>97</v>
      </c>
      <c r="AH14" s="25" t="s">
        <v>69</v>
      </c>
      <c r="AI14" s="26">
        <v>14129</v>
      </c>
      <c r="AJ14" s="26">
        <v>260783</v>
      </c>
      <c r="AK14" s="36">
        <v>2635</v>
      </c>
      <c r="AL14" s="37"/>
      <c r="AM14" s="36">
        <v>123100</v>
      </c>
      <c r="AN14" s="38"/>
      <c r="AO14" s="31">
        <v>16725</v>
      </c>
      <c r="AP14" s="31">
        <v>267435</v>
      </c>
      <c r="AQ14" s="31">
        <v>26871</v>
      </c>
      <c r="AR14" s="31">
        <v>412785</v>
      </c>
      <c r="AS14" s="31">
        <v>3492</v>
      </c>
      <c r="AT14" s="31">
        <v>45169</v>
      </c>
      <c r="AU14" s="31">
        <v>20315</v>
      </c>
      <c r="AV14" s="31">
        <v>142714</v>
      </c>
    </row>
    <row r="15" spans="1:48" s="3" customFormat="1" ht="14.45" customHeight="1">
      <c r="A15" s="27" t="s">
        <v>98</v>
      </c>
      <c r="B15" s="25" t="s">
        <v>70</v>
      </c>
      <c r="C15" s="26">
        <v>514142</v>
      </c>
      <c r="D15" s="26">
        <v>6893498</v>
      </c>
      <c r="E15" s="26">
        <v>1264</v>
      </c>
      <c r="F15" s="26">
        <v>13475</v>
      </c>
      <c r="G15" s="26">
        <v>315</v>
      </c>
      <c r="H15" s="26">
        <v>2872</v>
      </c>
      <c r="I15" s="31">
        <v>93016</v>
      </c>
      <c r="J15" s="31">
        <v>2138761</v>
      </c>
      <c r="K15" s="31">
        <v>380</v>
      </c>
      <c r="L15" s="31">
        <v>23558</v>
      </c>
      <c r="M15" s="31">
        <v>3527</v>
      </c>
      <c r="N15" s="31">
        <v>31813</v>
      </c>
      <c r="O15" s="31">
        <v>43553</v>
      </c>
      <c r="P15" s="31">
        <v>281199</v>
      </c>
      <c r="Q15" s="27" t="s">
        <v>98</v>
      </c>
      <c r="R15" s="25" t="s">
        <v>70</v>
      </c>
      <c r="S15" s="26">
        <v>181330</v>
      </c>
      <c r="T15" s="26">
        <v>1521940</v>
      </c>
      <c r="U15" s="26">
        <v>9491</v>
      </c>
      <c r="V15" s="26">
        <v>228979</v>
      </c>
      <c r="W15" s="26">
        <v>28695</v>
      </c>
      <c r="X15" s="26">
        <v>364213</v>
      </c>
      <c r="Y15" s="31">
        <v>11367</v>
      </c>
      <c r="Z15" s="31">
        <v>251653</v>
      </c>
      <c r="AA15" s="31">
        <v>7372</v>
      </c>
      <c r="AB15" s="31">
        <v>340179</v>
      </c>
      <c r="AC15" s="31">
        <v>13653</v>
      </c>
      <c r="AD15" s="31">
        <v>91892</v>
      </c>
      <c r="AE15" s="31">
        <v>33351</v>
      </c>
      <c r="AF15" s="31">
        <v>315821</v>
      </c>
      <c r="AG15" s="27" t="s">
        <v>98</v>
      </c>
      <c r="AH15" s="25" t="s">
        <v>70</v>
      </c>
      <c r="AI15" s="26">
        <v>14593</v>
      </c>
      <c r="AJ15" s="26">
        <v>265911</v>
      </c>
      <c r="AK15" s="36">
        <v>2631</v>
      </c>
      <c r="AL15" s="37"/>
      <c r="AM15" s="36">
        <v>124802</v>
      </c>
      <c r="AN15" s="38"/>
      <c r="AO15" s="31">
        <v>16871</v>
      </c>
      <c r="AP15" s="31">
        <v>271149</v>
      </c>
      <c r="AQ15" s="31">
        <v>27947</v>
      </c>
      <c r="AR15" s="31">
        <v>430852</v>
      </c>
      <c r="AS15" s="31">
        <v>3757</v>
      </c>
      <c r="AT15" s="31">
        <v>49308</v>
      </c>
      <c r="AU15" s="31">
        <v>21029</v>
      </c>
      <c r="AV15" s="31">
        <v>145121</v>
      </c>
    </row>
    <row r="16" spans="1:48" s="3" customFormat="1" ht="14.45" customHeight="1">
      <c r="A16" s="27" t="s">
        <v>99</v>
      </c>
      <c r="B16" s="25" t="s">
        <v>71</v>
      </c>
      <c r="C16" s="26">
        <v>521809</v>
      </c>
      <c r="D16" s="26">
        <v>7008923</v>
      </c>
      <c r="E16" s="26">
        <v>1339</v>
      </c>
      <c r="F16" s="26">
        <v>14053</v>
      </c>
      <c r="G16" s="26">
        <v>312</v>
      </c>
      <c r="H16" s="26">
        <v>2815</v>
      </c>
      <c r="I16" s="31">
        <v>92735</v>
      </c>
      <c r="J16" s="31">
        <v>2136176</v>
      </c>
      <c r="K16" s="31">
        <v>428</v>
      </c>
      <c r="L16" s="31">
        <v>23590</v>
      </c>
      <c r="M16" s="31">
        <v>3624</v>
      </c>
      <c r="N16" s="31">
        <v>33293</v>
      </c>
      <c r="O16" s="31">
        <v>44478</v>
      </c>
      <c r="P16" s="31">
        <v>289961</v>
      </c>
      <c r="Q16" s="27" t="s">
        <v>99</v>
      </c>
      <c r="R16" s="25" t="s">
        <v>71</v>
      </c>
      <c r="S16" s="26">
        <v>181565</v>
      </c>
      <c r="T16" s="26">
        <v>1531772</v>
      </c>
      <c r="U16" s="26">
        <v>9598</v>
      </c>
      <c r="V16" s="26">
        <v>230654</v>
      </c>
      <c r="W16" s="26">
        <v>30396</v>
      </c>
      <c r="X16" s="26">
        <v>381433</v>
      </c>
      <c r="Y16" s="31">
        <v>11722</v>
      </c>
      <c r="Z16" s="31">
        <v>262614</v>
      </c>
      <c r="AA16" s="31">
        <v>7523</v>
      </c>
      <c r="AB16" s="31">
        <v>345125</v>
      </c>
      <c r="AC16" s="31">
        <v>14172</v>
      </c>
      <c r="AD16" s="31">
        <v>94925</v>
      </c>
      <c r="AE16" s="31">
        <v>34244</v>
      </c>
      <c r="AF16" s="31">
        <v>325051</v>
      </c>
      <c r="AG16" s="27" t="s">
        <v>99</v>
      </c>
      <c r="AH16" s="25" t="s">
        <v>71</v>
      </c>
      <c r="AI16" s="26">
        <v>14907</v>
      </c>
      <c r="AJ16" s="26">
        <v>273151</v>
      </c>
      <c r="AK16" s="36">
        <v>2639</v>
      </c>
      <c r="AL16" s="37"/>
      <c r="AM16" s="36">
        <v>128622</v>
      </c>
      <c r="AN16" s="38"/>
      <c r="AO16" s="31">
        <v>17224</v>
      </c>
      <c r="AP16" s="31">
        <v>280346</v>
      </c>
      <c r="AQ16" s="31">
        <v>29030</v>
      </c>
      <c r="AR16" s="31">
        <v>453020</v>
      </c>
      <c r="AS16" s="31">
        <v>3975</v>
      </c>
      <c r="AT16" s="31">
        <v>53183</v>
      </c>
      <c r="AU16" s="31">
        <v>21898</v>
      </c>
      <c r="AV16" s="31">
        <v>149139</v>
      </c>
    </row>
    <row r="17" spans="1:48" s="3" customFormat="1" ht="14.45" customHeight="1">
      <c r="A17" s="27" t="s">
        <v>100</v>
      </c>
      <c r="B17" s="25" t="s">
        <v>72</v>
      </c>
      <c r="C17" s="26">
        <v>530436</v>
      </c>
      <c r="D17" s="26">
        <v>7064084</v>
      </c>
      <c r="E17" s="26">
        <v>1542</v>
      </c>
      <c r="F17" s="26">
        <v>14831</v>
      </c>
      <c r="G17" s="26">
        <v>303</v>
      </c>
      <c r="H17" s="26">
        <v>2839</v>
      </c>
      <c r="I17" s="31">
        <v>92349</v>
      </c>
      <c r="J17" s="31">
        <v>2134812</v>
      </c>
      <c r="K17" s="31">
        <v>480</v>
      </c>
      <c r="L17" s="31">
        <v>24316</v>
      </c>
      <c r="M17" s="31">
        <v>3712</v>
      </c>
      <c r="N17" s="31">
        <v>34395</v>
      </c>
      <c r="O17" s="31">
        <v>45462</v>
      </c>
      <c r="P17" s="31">
        <v>298338</v>
      </c>
      <c r="Q17" s="27" t="s">
        <v>100</v>
      </c>
      <c r="R17" s="25" t="s">
        <v>72</v>
      </c>
      <c r="S17" s="26">
        <v>182362</v>
      </c>
      <c r="T17" s="26">
        <v>1532154</v>
      </c>
      <c r="U17" s="26">
        <v>9621</v>
      </c>
      <c r="V17" s="26">
        <v>229625</v>
      </c>
      <c r="W17" s="26">
        <v>32615</v>
      </c>
      <c r="X17" s="26">
        <v>377799</v>
      </c>
      <c r="Y17" s="31">
        <v>12172</v>
      </c>
      <c r="Z17" s="31">
        <v>271282</v>
      </c>
      <c r="AA17" s="31">
        <v>7761</v>
      </c>
      <c r="AB17" s="31">
        <v>345962</v>
      </c>
      <c r="AC17" s="31">
        <v>14823</v>
      </c>
      <c r="AD17" s="31">
        <v>98684</v>
      </c>
      <c r="AE17" s="31">
        <v>35272</v>
      </c>
      <c r="AF17" s="31">
        <v>333310</v>
      </c>
      <c r="AG17" s="27" t="s">
        <v>100</v>
      </c>
      <c r="AH17" s="25" t="s">
        <v>72</v>
      </c>
      <c r="AI17" s="26">
        <v>14940</v>
      </c>
      <c r="AJ17" s="26">
        <v>270144</v>
      </c>
      <c r="AK17" s="36">
        <v>2635</v>
      </c>
      <c r="AL17" s="37"/>
      <c r="AM17" s="36">
        <v>133793</v>
      </c>
      <c r="AN17" s="38"/>
      <c r="AO17" s="31">
        <v>17507</v>
      </c>
      <c r="AP17" s="31">
        <v>284822</v>
      </c>
      <c r="AQ17" s="31">
        <v>30149</v>
      </c>
      <c r="AR17" s="31">
        <v>474939</v>
      </c>
      <c r="AS17" s="31">
        <v>4323</v>
      </c>
      <c r="AT17" s="31">
        <v>55061</v>
      </c>
      <c r="AU17" s="31">
        <v>22408</v>
      </c>
      <c r="AV17" s="31">
        <v>146978</v>
      </c>
    </row>
    <row r="18" spans="1:48" s="3" customFormat="1" ht="14.45" customHeight="1">
      <c r="A18" s="27" t="s">
        <v>101</v>
      </c>
      <c r="B18" s="25" t="s">
        <v>73</v>
      </c>
      <c r="C18" s="26">
        <v>542842</v>
      </c>
      <c r="D18" s="26">
        <v>7169576</v>
      </c>
      <c r="E18" s="26">
        <v>1540</v>
      </c>
      <c r="F18" s="26">
        <v>14670</v>
      </c>
      <c r="G18" s="26">
        <v>305</v>
      </c>
      <c r="H18" s="26">
        <v>2878</v>
      </c>
      <c r="I18" s="31">
        <v>92768</v>
      </c>
      <c r="J18" s="31">
        <v>2174768</v>
      </c>
      <c r="K18" s="31">
        <v>541</v>
      </c>
      <c r="L18" s="31">
        <v>24436</v>
      </c>
      <c r="M18" s="31">
        <v>3857</v>
      </c>
      <c r="N18" s="31">
        <v>34686</v>
      </c>
      <c r="O18" s="31">
        <v>47084</v>
      </c>
      <c r="P18" s="31">
        <v>308818</v>
      </c>
      <c r="Q18" s="27" t="s">
        <v>101</v>
      </c>
      <c r="R18" s="25" t="s">
        <v>73</v>
      </c>
      <c r="S18" s="26">
        <v>184785</v>
      </c>
      <c r="T18" s="26">
        <v>1541830</v>
      </c>
      <c r="U18" s="26">
        <v>9759</v>
      </c>
      <c r="V18" s="26">
        <v>231467</v>
      </c>
      <c r="W18" s="26">
        <v>34562</v>
      </c>
      <c r="X18" s="26">
        <v>367908</v>
      </c>
      <c r="Y18" s="31">
        <v>12713</v>
      </c>
      <c r="Z18" s="31">
        <v>281965</v>
      </c>
      <c r="AA18" s="31">
        <v>8112</v>
      </c>
      <c r="AB18" s="31">
        <v>344052</v>
      </c>
      <c r="AC18" s="31">
        <v>15709</v>
      </c>
      <c r="AD18" s="31">
        <v>101370</v>
      </c>
      <c r="AE18" s="31">
        <v>36563</v>
      </c>
      <c r="AF18" s="31">
        <v>343681</v>
      </c>
      <c r="AG18" s="27" t="s">
        <v>101</v>
      </c>
      <c r="AH18" s="25" t="s">
        <v>73</v>
      </c>
      <c r="AI18" s="26">
        <v>15178</v>
      </c>
      <c r="AJ18" s="26">
        <v>273467</v>
      </c>
      <c r="AK18" s="36">
        <v>2633</v>
      </c>
      <c r="AL18" s="37"/>
      <c r="AM18" s="36">
        <v>136482</v>
      </c>
      <c r="AN18" s="38"/>
      <c r="AO18" s="31">
        <v>17798</v>
      </c>
      <c r="AP18" s="31">
        <v>290471</v>
      </c>
      <c r="AQ18" s="31">
        <v>31551</v>
      </c>
      <c r="AR18" s="31">
        <v>496388</v>
      </c>
      <c r="AS18" s="31">
        <v>4521</v>
      </c>
      <c r="AT18" s="31">
        <v>51965</v>
      </c>
      <c r="AU18" s="31">
        <v>22863</v>
      </c>
      <c r="AV18" s="31">
        <v>148274</v>
      </c>
    </row>
    <row r="19" spans="1:48" s="3" customFormat="1" ht="14.45" customHeight="1">
      <c r="A19" s="27" t="s">
        <v>102</v>
      </c>
      <c r="B19" s="25" t="s">
        <v>74</v>
      </c>
      <c r="C19" s="26">
        <v>555022</v>
      </c>
      <c r="D19" s="26">
        <v>7280812</v>
      </c>
      <c r="E19" s="26">
        <v>1686</v>
      </c>
      <c r="F19" s="26">
        <v>15058</v>
      </c>
      <c r="G19" s="26">
        <v>296</v>
      </c>
      <c r="H19" s="26">
        <v>2905</v>
      </c>
      <c r="I19" s="31">
        <v>92249</v>
      </c>
      <c r="J19" s="31">
        <v>2171005</v>
      </c>
      <c r="K19" s="31">
        <v>643</v>
      </c>
      <c r="L19" s="31">
        <v>24537</v>
      </c>
      <c r="M19" s="31">
        <v>3997</v>
      </c>
      <c r="N19" s="31">
        <v>35718</v>
      </c>
      <c r="O19" s="31">
        <v>49290</v>
      </c>
      <c r="P19" s="31">
        <v>324096</v>
      </c>
      <c r="Q19" s="27" t="s">
        <v>102</v>
      </c>
      <c r="R19" s="25" t="s">
        <v>74</v>
      </c>
      <c r="S19" s="26">
        <v>186882</v>
      </c>
      <c r="T19" s="26">
        <v>1560807</v>
      </c>
      <c r="U19" s="26">
        <v>9923</v>
      </c>
      <c r="V19" s="26">
        <v>234858</v>
      </c>
      <c r="W19" s="26">
        <v>36966</v>
      </c>
      <c r="X19" s="26">
        <v>390989</v>
      </c>
      <c r="Y19" s="31">
        <v>12984</v>
      </c>
      <c r="Z19" s="31">
        <v>290817</v>
      </c>
      <c r="AA19" s="31">
        <v>8316</v>
      </c>
      <c r="AB19" s="31">
        <v>344960</v>
      </c>
      <c r="AC19" s="31">
        <v>16509</v>
      </c>
      <c r="AD19" s="31">
        <v>102958</v>
      </c>
      <c r="AE19" s="31">
        <v>37762</v>
      </c>
      <c r="AF19" s="31">
        <v>357092</v>
      </c>
      <c r="AG19" s="27" t="s">
        <v>102</v>
      </c>
      <c r="AH19" s="25" t="s">
        <v>74</v>
      </c>
      <c r="AI19" s="26">
        <v>15575</v>
      </c>
      <c r="AJ19" s="26">
        <v>277619</v>
      </c>
      <c r="AK19" s="36">
        <v>2636</v>
      </c>
      <c r="AL19" s="37"/>
      <c r="AM19" s="36">
        <v>136685</v>
      </c>
      <c r="AN19" s="38"/>
      <c r="AO19" s="31">
        <v>18169</v>
      </c>
      <c r="AP19" s="31">
        <v>289310</v>
      </c>
      <c r="AQ19" s="31">
        <v>33056</v>
      </c>
      <c r="AR19" s="31">
        <v>516377</v>
      </c>
      <c r="AS19" s="31">
        <v>4826</v>
      </c>
      <c r="AT19" s="31">
        <v>54489</v>
      </c>
      <c r="AU19" s="31">
        <v>23257</v>
      </c>
      <c r="AV19" s="31">
        <v>150532</v>
      </c>
    </row>
    <row r="20" spans="1:48" s="3" customFormat="1" ht="14.45" customHeight="1">
      <c r="A20" s="27" t="s">
        <v>103</v>
      </c>
      <c r="B20" s="25" t="s">
        <v>75</v>
      </c>
      <c r="C20" s="26">
        <v>565833</v>
      </c>
      <c r="D20" s="26">
        <v>7324239</v>
      </c>
      <c r="E20" s="26">
        <v>1758</v>
      </c>
      <c r="F20" s="26">
        <v>15226</v>
      </c>
      <c r="G20" s="26">
        <v>280</v>
      </c>
      <c r="H20" s="26">
        <v>2828</v>
      </c>
      <c r="I20" s="31">
        <v>90994</v>
      </c>
      <c r="J20" s="31">
        <v>2114589</v>
      </c>
      <c r="K20" s="31">
        <v>730</v>
      </c>
      <c r="L20" s="31">
        <v>25166</v>
      </c>
      <c r="M20" s="31">
        <v>4167</v>
      </c>
      <c r="N20" s="31">
        <v>36500</v>
      </c>
      <c r="O20" s="31">
        <v>51645</v>
      </c>
      <c r="P20" s="31">
        <v>341824</v>
      </c>
      <c r="Q20" s="27" t="s">
        <v>103</v>
      </c>
      <c r="R20" s="25" t="s">
        <v>75</v>
      </c>
      <c r="S20" s="26">
        <v>187910</v>
      </c>
      <c r="T20" s="26">
        <v>1566271</v>
      </c>
      <c r="U20" s="26">
        <v>10046</v>
      </c>
      <c r="V20" s="26">
        <v>237080</v>
      </c>
      <c r="W20" s="26">
        <v>39990</v>
      </c>
      <c r="X20" s="26">
        <v>424040</v>
      </c>
      <c r="Y20" s="31">
        <v>13039</v>
      </c>
      <c r="Z20" s="31">
        <v>285470</v>
      </c>
      <c r="AA20" s="31">
        <v>8571</v>
      </c>
      <c r="AB20" s="31">
        <v>344944</v>
      </c>
      <c r="AC20" s="31">
        <v>16914</v>
      </c>
      <c r="AD20" s="31">
        <v>104054</v>
      </c>
      <c r="AE20" s="31">
        <v>38936</v>
      </c>
      <c r="AF20" s="31">
        <v>364892</v>
      </c>
      <c r="AG20" s="27" t="s">
        <v>103</v>
      </c>
      <c r="AH20" s="25" t="s">
        <v>75</v>
      </c>
      <c r="AI20" s="26">
        <v>16001</v>
      </c>
      <c r="AJ20" s="26">
        <v>283748</v>
      </c>
      <c r="AK20" s="36">
        <v>2639</v>
      </c>
      <c r="AL20" s="37"/>
      <c r="AM20" s="36">
        <v>137471</v>
      </c>
      <c r="AN20" s="38"/>
      <c r="AO20" s="31">
        <v>18497</v>
      </c>
      <c r="AP20" s="31">
        <v>291738</v>
      </c>
      <c r="AQ20" s="31">
        <v>34621</v>
      </c>
      <c r="AR20" s="31">
        <v>536165</v>
      </c>
      <c r="AS20" s="31">
        <v>5150</v>
      </c>
      <c r="AT20" s="31">
        <v>57861</v>
      </c>
      <c r="AU20" s="31">
        <v>23945</v>
      </c>
      <c r="AV20" s="31">
        <v>154372</v>
      </c>
    </row>
    <row r="21" spans="1:48" s="3" customFormat="1" ht="14.45" customHeight="1">
      <c r="A21" s="27" t="s">
        <v>104</v>
      </c>
      <c r="B21" s="25" t="s">
        <v>76</v>
      </c>
      <c r="C21" s="26">
        <v>575921</v>
      </c>
      <c r="D21" s="26">
        <v>7404921</v>
      </c>
      <c r="E21" s="26">
        <v>1827</v>
      </c>
      <c r="F21" s="26">
        <v>15359</v>
      </c>
      <c r="G21" s="26">
        <v>269</v>
      </c>
      <c r="H21" s="26">
        <v>2780</v>
      </c>
      <c r="I21" s="31">
        <v>89676</v>
      </c>
      <c r="J21" s="31">
        <v>2082030</v>
      </c>
      <c r="K21" s="31">
        <v>785</v>
      </c>
      <c r="L21" s="31">
        <v>25876</v>
      </c>
      <c r="M21" s="31">
        <v>4310</v>
      </c>
      <c r="N21" s="31">
        <v>37285</v>
      </c>
      <c r="O21" s="31">
        <v>54261</v>
      </c>
      <c r="P21" s="31">
        <v>360630</v>
      </c>
      <c r="Q21" s="27" t="s">
        <v>104</v>
      </c>
      <c r="R21" s="25" t="s">
        <v>76</v>
      </c>
      <c r="S21" s="26">
        <v>188277</v>
      </c>
      <c r="T21" s="26">
        <v>1571028</v>
      </c>
      <c r="U21" s="26">
        <v>10132</v>
      </c>
      <c r="V21" s="26">
        <v>240868</v>
      </c>
      <c r="W21" s="26">
        <v>42816</v>
      </c>
      <c r="X21" s="26">
        <v>443075</v>
      </c>
      <c r="Y21" s="31">
        <v>13162</v>
      </c>
      <c r="Z21" s="31">
        <v>288063</v>
      </c>
      <c r="AA21" s="31">
        <v>8796</v>
      </c>
      <c r="AB21" s="31">
        <v>349689</v>
      </c>
      <c r="AC21" s="31">
        <v>17591</v>
      </c>
      <c r="AD21" s="31">
        <v>106934</v>
      </c>
      <c r="AE21" s="31">
        <v>39893</v>
      </c>
      <c r="AF21" s="31">
        <v>372804</v>
      </c>
      <c r="AG21" s="27" t="s">
        <v>104</v>
      </c>
      <c r="AH21" s="25" t="s">
        <v>76</v>
      </c>
      <c r="AI21" s="26">
        <v>16488</v>
      </c>
      <c r="AJ21" s="26">
        <v>299899</v>
      </c>
      <c r="AK21" s="36">
        <v>2651</v>
      </c>
      <c r="AL21" s="37"/>
      <c r="AM21" s="36">
        <v>139486</v>
      </c>
      <c r="AN21" s="38"/>
      <c r="AO21" s="31">
        <v>18842</v>
      </c>
      <c r="AP21" s="31">
        <v>295387</v>
      </c>
      <c r="AQ21" s="31">
        <v>35872</v>
      </c>
      <c r="AR21" s="31">
        <v>555053</v>
      </c>
      <c r="AS21" s="31">
        <v>5723</v>
      </c>
      <c r="AT21" s="31">
        <v>61345</v>
      </c>
      <c r="AU21" s="31">
        <v>24550</v>
      </c>
      <c r="AV21" s="31">
        <v>157330</v>
      </c>
    </row>
    <row r="22" spans="1:48" s="3" customFormat="1" ht="14.45" customHeight="1">
      <c r="A22" s="27" t="s">
        <v>105</v>
      </c>
      <c r="B22" s="25" t="s">
        <v>77</v>
      </c>
      <c r="C22" s="26">
        <v>572051</v>
      </c>
      <c r="D22" s="26">
        <v>7296495</v>
      </c>
      <c r="E22" s="26">
        <v>1796</v>
      </c>
      <c r="F22" s="26">
        <v>15246</v>
      </c>
      <c r="G22" s="26">
        <v>273</v>
      </c>
      <c r="H22" s="26">
        <v>2794</v>
      </c>
      <c r="I22" s="31">
        <v>90424</v>
      </c>
      <c r="J22" s="31">
        <v>2084240</v>
      </c>
      <c r="K22" s="31">
        <v>758</v>
      </c>
      <c r="L22" s="31">
        <v>24756</v>
      </c>
      <c r="M22" s="31">
        <v>4249</v>
      </c>
      <c r="N22" s="31">
        <v>36835</v>
      </c>
      <c r="O22" s="31">
        <v>53067</v>
      </c>
      <c r="P22" s="31">
        <v>350479</v>
      </c>
      <c r="Q22" s="27" t="s">
        <v>105</v>
      </c>
      <c r="R22" s="25" t="s">
        <v>77</v>
      </c>
      <c r="S22" s="26">
        <v>188580</v>
      </c>
      <c r="T22" s="26">
        <v>1557966</v>
      </c>
      <c r="U22" s="26">
        <v>10102</v>
      </c>
      <c r="V22" s="26">
        <v>236819</v>
      </c>
      <c r="W22" s="26">
        <v>41443</v>
      </c>
      <c r="X22" s="26">
        <v>426852</v>
      </c>
      <c r="Y22" s="31">
        <v>13176</v>
      </c>
      <c r="Z22" s="31">
        <v>285119</v>
      </c>
      <c r="AA22" s="31">
        <v>8743</v>
      </c>
      <c r="AB22" s="31">
        <v>342594</v>
      </c>
      <c r="AC22" s="31">
        <v>17294</v>
      </c>
      <c r="AD22" s="31">
        <v>105331</v>
      </c>
      <c r="AE22" s="31">
        <v>39535</v>
      </c>
      <c r="AF22" s="31">
        <v>368519</v>
      </c>
      <c r="AG22" s="27" t="s">
        <v>105</v>
      </c>
      <c r="AH22" s="25" t="s">
        <v>77</v>
      </c>
      <c r="AI22" s="26">
        <v>16372</v>
      </c>
      <c r="AJ22" s="26">
        <v>298958</v>
      </c>
      <c r="AK22" s="36">
        <v>2643</v>
      </c>
      <c r="AL22" s="37"/>
      <c r="AM22" s="36">
        <v>140592</v>
      </c>
      <c r="AN22" s="38"/>
      <c r="AO22" s="31">
        <v>18631</v>
      </c>
      <c r="AP22" s="31">
        <v>264448</v>
      </c>
      <c r="AQ22" s="31">
        <v>35212</v>
      </c>
      <c r="AR22" s="31">
        <v>539653</v>
      </c>
      <c r="AS22" s="31">
        <v>5522</v>
      </c>
      <c r="AT22" s="31">
        <v>60498</v>
      </c>
      <c r="AU22" s="31">
        <v>24231</v>
      </c>
      <c r="AV22" s="31">
        <v>154796</v>
      </c>
    </row>
    <row r="23" spans="1:48" s="3" customFormat="1" ht="14.45" customHeight="1">
      <c r="A23" s="27" t="s">
        <v>106</v>
      </c>
      <c r="B23" s="25" t="s">
        <v>78</v>
      </c>
      <c r="C23" s="26">
        <v>573344</v>
      </c>
      <c r="D23" s="26">
        <v>7331868</v>
      </c>
      <c r="E23" s="26">
        <v>1800</v>
      </c>
      <c r="F23" s="26">
        <v>15304</v>
      </c>
      <c r="G23" s="26">
        <v>274</v>
      </c>
      <c r="H23" s="26">
        <v>2802</v>
      </c>
      <c r="I23" s="31">
        <v>90296</v>
      </c>
      <c r="J23" s="31">
        <v>2091056</v>
      </c>
      <c r="K23" s="31">
        <v>767</v>
      </c>
      <c r="L23" s="31">
        <v>24743</v>
      </c>
      <c r="M23" s="31">
        <v>4260</v>
      </c>
      <c r="N23" s="31">
        <v>36948</v>
      </c>
      <c r="O23" s="31">
        <v>53357</v>
      </c>
      <c r="P23" s="31">
        <v>355203</v>
      </c>
      <c r="Q23" s="27" t="s">
        <v>106</v>
      </c>
      <c r="R23" s="25" t="s">
        <v>78</v>
      </c>
      <c r="S23" s="26">
        <v>188615</v>
      </c>
      <c r="T23" s="26">
        <v>1573854</v>
      </c>
      <c r="U23" s="26">
        <v>10112</v>
      </c>
      <c r="V23" s="26">
        <v>238160</v>
      </c>
      <c r="W23" s="26">
        <v>41809</v>
      </c>
      <c r="X23" s="26">
        <v>440676</v>
      </c>
      <c r="Y23" s="31">
        <v>13190</v>
      </c>
      <c r="Z23" s="31">
        <v>288542</v>
      </c>
      <c r="AA23" s="31">
        <v>8772</v>
      </c>
      <c r="AB23" s="31">
        <v>346847</v>
      </c>
      <c r="AC23" s="31">
        <v>17395</v>
      </c>
      <c r="AD23" s="31">
        <v>106471</v>
      </c>
      <c r="AE23" s="31">
        <v>39736</v>
      </c>
      <c r="AF23" s="31">
        <v>373826</v>
      </c>
      <c r="AG23" s="27" t="s">
        <v>106</v>
      </c>
      <c r="AH23" s="25" t="s">
        <v>78</v>
      </c>
      <c r="AI23" s="26">
        <v>16374</v>
      </c>
      <c r="AJ23" s="26">
        <v>304836</v>
      </c>
      <c r="AK23" s="36">
        <v>2651</v>
      </c>
      <c r="AL23" s="37"/>
      <c r="AM23" s="36">
        <v>144719</v>
      </c>
      <c r="AN23" s="38"/>
      <c r="AO23" s="31">
        <v>18580</v>
      </c>
      <c r="AP23" s="31">
        <v>225455</v>
      </c>
      <c r="AQ23" s="31">
        <v>35305</v>
      </c>
      <c r="AR23" s="31">
        <v>541143</v>
      </c>
      <c r="AS23" s="31">
        <v>5584</v>
      </c>
      <c r="AT23" s="31">
        <v>63335</v>
      </c>
      <c r="AU23" s="31">
        <v>24467</v>
      </c>
      <c r="AV23" s="31">
        <v>157948</v>
      </c>
    </row>
    <row r="24" spans="1:48" s="3" customFormat="1" ht="14.45" customHeight="1">
      <c r="A24" s="27" t="s">
        <v>107</v>
      </c>
      <c r="B24" s="25" t="s">
        <v>79</v>
      </c>
      <c r="C24" s="26">
        <v>574533</v>
      </c>
      <c r="D24" s="26">
        <v>7350776</v>
      </c>
      <c r="E24" s="26">
        <v>1799</v>
      </c>
      <c r="F24" s="26">
        <v>15212</v>
      </c>
      <c r="G24" s="26">
        <v>274</v>
      </c>
      <c r="H24" s="26">
        <v>2800</v>
      </c>
      <c r="I24" s="31">
        <v>90228</v>
      </c>
      <c r="J24" s="31">
        <v>2083460</v>
      </c>
      <c r="K24" s="31">
        <v>765</v>
      </c>
      <c r="L24" s="31">
        <v>24777</v>
      </c>
      <c r="M24" s="31">
        <v>4267</v>
      </c>
      <c r="N24" s="31">
        <v>37114</v>
      </c>
      <c r="O24" s="31">
        <v>53650</v>
      </c>
      <c r="P24" s="31">
        <v>354495</v>
      </c>
      <c r="Q24" s="27" t="s">
        <v>107</v>
      </c>
      <c r="R24" s="25" t="s">
        <v>79</v>
      </c>
      <c r="S24" s="26">
        <v>188728</v>
      </c>
      <c r="T24" s="26">
        <v>1563813</v>
      </c>
      <c r="U24" s="26">
        <v>10149</v>
      </c>
      <c r="V24" s="26">
        <v>238322</v>
      </c>
      <c r="W24" s="26">
        <v>42101</v>
      </c>
      <c r="X24" s="26">
        <v>432432</v>
      </c>
      <c r="Y24" s="31">
        <v>13222</v>
      </c>
      <c r="Z24" s="31">
        <v>287490</v>
      </c>
      <c r="AA24" s="31">
        <v>8788</v>
      </c>
      <c r="AB24" s="31">
        <v>346966</v>
      </c>
      <c r="AC24" s="31">
        <v>17463</v>
      </c>
      <c r="AD24" s="31">
        <v>106726</v>
      </c>
      <c r="AE24" s="31">
        <v>39811</v>
      </c>
      <c r="AF24" s="31">
        <v>371439</v>
      </c>
      <c r="AG24" s="27" t="s">
        <v>107</v>
      </c>
      <c r="AH24" s="25" t="s">
        <v>79</v>
      </c>
      <c r="AI24" s="26">
        <v>16425</v>
      </c>
      <c r="AJ24" s="26">
        <v>302275</v>
      </c>
      <c r="AK24" s="36">
        <v>2651</v>
      </c>
      <c r="AL24" s="37"/>
      <c r="AM24" s="36">
        <v>142544</v>
      </c>
      <c r="AN24" s="38"/>
      <c r="AO24" s="31">
        <v>18618</v>
      </c>
      <c r="AP24" s="31">
        <v>276373</v>
      </c>
      <c r="AQ24" s="31">
        <v>35476</v>
      </c>
      <c r="AR24" s="31">
        <v>545971</v>
      </c>
      <c r="AS24" s="31">
        <v>5629</v>
      </c>
      <c r="AT24" s="31">
        <v>61313</v>
      </c>
      <c r="AU24" s="31">
        <v>24489</v>
      </c>
      <c r="AV24" s="31">
        <v>157254</v>
      </c>
    </row>
    <row r="25" spans="1:48" s="3" customFormat="1" ht="14.45" customHeight="1">
      <c r="A25" s="27" t="s">
        <v>108</v>
      </c>
      <c r="B25" s="25" t="s">
        <v>80</v>
      </c>
      <c r="C25" s="26">
        <v>575169</v>
      </c>
      <c r="D25" s="26">
        <v>7397896</v>
      </c>
      <c r="E25" s="26">
        <v>1808</v>
      </c>
      <c r="F25" s="26">
        <v>15222</v>
      </c>
      <c r="G25" s="26">
        <v>273</v>
      </c>
      <c r="H25" s="26">
        <v>2797</v>
      </c>
      <c r="I25" s="31">
        <v>90130</v>
      </c>
      <c r="J25" s="31">
        <v>2081969</v>
      </c>
      <c r="K25" s="31">
        <v>779</v>
      </c>
      <c r="L25" s="31">
        <v>24809</v>
      </c>
      <c r="M25" s="31">
        <v>4280</v>
      </c>
      <c r="N25" s="31">
        <v>37216</v>
      </c>
      <c r="O25" s="31">
        <v>53873</v>
      </c>
      <c r="P25" s="31">
        <v>356580</v>
      </c>
      <c r="Q25" s="27" t="s">
        <v>108</v>
      </c>
      <c r="R25" s="25" t="s">
        <v>80</v>
      </c>
      <c r="S25" s="26">
        <v>188808</v>
      </c>
      <c r="T25" s="26">
        <v>1563780</v>
      </c>
      <c r="U25" s="26">
        <v>10133</v>
      </c>
      <c r="V25" s="26">
        <v>238817</v>
      </c>
      <c r="W25" s="26">
        <v>42345</v>
      </c>
      <c r="X25" s="26">
        <v>435013</v>
      </c>
      <c r="Y25" s="31">
        <v>13198</v>
      </c>
      <c r="Z25" s="31">
        <v>289184</v>
      </c>
      <c r="AA25" s="31">
        <v>8762</v>
      </c>
      <c r="AB25" s="31">
        <v>348210</v>
      </c>
      <c r="AC25" s="31">
        <v>17497</v>
      </c>
      <c r="AD25" s="31">
        <v>107079</v>
      </c>
      <c r="AE25" s="31">
        <v>39822</v>
      </c>
      <c r="AF25" s="31">
        <v>373772</v>
      </c>
      <c r="AG25" s="27" t="s">
        <v>108</v>
      </c>
      <c r="AH25" s="25" t="s">
        <v>80</v>
      </c>
      <c r="AI25" s="26">
        <v>16453</v>
      </c>
      <c r="AJ25" s="26">
        <v>304010</v>
      </c>
      <c r="AK25" s="36">
        <v>2659</v>
      </c>
      <c r="AL25" s="37"/>
      <c r="AM25" s="36">
        <v>143053</v>
      </c>
      <c r="AN25" s="38"/>
      <c r="AO25" s="31">
        <v>18658</v>
      </c>
      <c r="AP25" s="31">
        <v>305587</v>
      </c>
      <c r="AQ25" s="31">
        <v>35556</v>
      </c>
      <c r="AR25" s="31">
        <v>551582</v>
      </c>
      <c r="AS25" s="31">
        <v>5639</v>
      </c>
      <c r="AT25" s="31">
        <v>61359</v>
      </c>
      <c r="AU25" s="31">
        <v>24496</v>
      </c>
      <c r="AV25" s="31">
        <v>157857</v>
      </c>
    </row>
    <row r="26" spans="1:48" s="3" customFormat="1" ht="14.45" customHeight="1">
      <c r="A26" s="27" t="s">
        <v>109</v>
      </c>
      <c r="B26" s="25" t="s">
        <v>81</v>
      </c>
      <c r="C26" s="26">
        <v>576335</v>
      </c>
      <c r="D26" s="26">
        <v>7431084</v>
      </c>
      <c r="E26" s="26">
        <v>1820</v>
      </c>
      <c r="F26" s="26">
        <v>15173</v>
      </c>
      <c r="G26" s="26">
        <v>273</v>
      </c>
      <c r="H26" s="26">
        <v>2792</v>
      </c>
      <c r="I26" s="31">
        <v>90050</v>
      </c>
      <c r="J26" s="31">
        <v>2082605</v>
      </c>
      <c r="K26" s="31">
        <v>791</v>
      </c>
      <c r="L26" s="31">
        <v>25962</v>
      </c>
      <c r="M26" s="31">
        <v>4292</v>
      </c>
      <c r="N26" s="31">
        <v>37345</v>
      </c>
      <c r="O26" s="31">
        <v>54033</v>
      </c>
      <c r="P26" s="31">
        <v>358512</v>
      </c>
      <c r="Q26" s="27" t="s">
        <v>109</v>
      </c>
      <c r="R26" s="25" t="s">
        <v>81</v>
      </c>
      <c r="S26" s="26">
        <v>188939</v>
      </c>
      <c r="T26" s="26">
        <v>1569638</v>
      </c>
      <c r="U26" s="26">
        <v>10158</v>
      </c>
      <c r="V26" s="26">
        <v>239391</v>
      </c>
      <c r="W26" s="26">
        <v>42549</v>
      </c>
      <c r="X26" s="26">
        <v>438908</v>
      </c>
      <c r="Y26" s="31">
        <v>13214</v>
      </c>
      <c r="Z26" s="31">
        <v>289138</v>
      </c>
      <c r="AA26" s="31">
        <v>8772</v>
      </c>
      <c r="AB26" s="31">
        <v>348546</v>
      </c>
      <c r="AC26" s="31">
        <v>17576</v>
      </c>
      <c r="AD26" s="31">
        <v>107521</v>
      </c>
      <c r="AE26" s="31">
        <v>39921</v>
      </c>
      <c r="AF26" s="31">
        <v>375715</v>
      </c>
      <c r="AG26" s="27" t="s">
        <v>109</v>
      </c>
      <c r="AH26" s="25" t="s">
        <v>81</v>
      </c>
      <c r="AI26" s="26">
        <v>16519</v>
      </c>
      <c r="AJ26" s="26">
        <v>306422</v>
      </c>
      <c r="AK26" s="36">
        <v>2658</v>
      </c>
      <c r="AL26" s="37"/>
      <c r="AM26" s="36">
        <v>142100</v>
      </c>
      <c r="AN26" s="38"/>
      <c r="AO26" s="31">
        <v>18773</v>
      </c>
      <c r="AP26" s="31">
        <v>315893</v>
      </c>
      <c r="AQ26" s="31">
        <v>35756</v>
      </c>
      <c r="AR26" s="31">
        <v>555685</v>
      </c>
      <c r="AS26" s="31">
        <v>5659</v>
      </c>
      <c r="AT26" s="31">
        <v>61359</v>
      </c>
      <c r="AU26" s="31">
        <v>24582</v>
      </c>
      <c r="AV26" s="31">
        <v>158379</v>
      </c>
    </row>
    <row r="27" spans="1:48" s="3" customFormat="1" ht="14.45" customHeight="1">
      <c r="A27" s="27" t="s">
        <v>110</v>
      </c>
      <c r="B27" s="25" t="s">
        <v>82</v>
      </c>
      <c r="C27" s="26">
        <v>576960</v>
      </c>
      <c r="D27" s="26">
        <v>7455779</v>
      </c>
      <c r="E27" s="26">
        <v>1823</v>
      </c>
      <c r="F27" s="26">
        <v>15224</v>
      </c>
      <c r="G27" s="26">
        <v>270</v>
      </c>
      <c r="H27" s="26">
        <v>2781</v>
      </c>
      <c r="I27" s="31">
        <v>89908</v>
      </c>
      <c r="J27" s="31">
        <v>2083602</v>
      </c>
      <c r="K27" s="31">
        <v>789</v>
      </c>
      <c r="L27" s="31">
        <v>25969</v>
      </c>
      <c r="M27" s="31">
        <v>4303</v>
      </c>
      <c r="N27" s="31">
        <v>37561</v>
      </c>
      <c r="O27" s="31">
        <v>54285</v>
      </c>
      <c r="P27" s="31">
        <v>360333</v>
      </c>
      <c r="Q27" s="27" t="s">
        <v>110</v>
      </c>
      <c r="R27" s="25" t="s">
        <v>82</v>
      </c>
      <c r="S27" s="26">
        <v>188910</v>
      </c>
      <c r="T27" s="26">
        <v>1574725</v>
      </c>
      <c r="U27" s="26">
        <v>10160</v>
      </c>
      <c r="V27" s="26">
        <v>239941</v>
      </c>
      <c r="W27" s="26">
        <v>42758</v>
      </c>
      <c r="X27" s="26">
        <v>442665</v>
      </c>
      <c r="Y27" s="31">
        <v>13219</v>
      </c>
      <c r="Z27" s="31">
        <v>290336</v>
      </c>
      <c r="AA27" s="31">
        <v>8780</v>
      </c>
      <c r="AB27" s="31">
        <v>349196</v>
      </c>
      <c r="AC27" s="31">
        <v>17607</v>
      </c>
      <c r="AD27" s="31">
        <v>107800</v>
      </c>
      <c r="AE27" s="31">
        <v>39980</v>
      </c>
      <c r="AF27" s="31">
        <v>377304</v>
      </c>
      <c r="AG27" s="27" t="s">
        <v>110</v>
      </c>
      <c r="AH27" s="25" t="s">
        <v>82</v>
      </c>
      <c r="AI27" s="26">
        <v>16566</v>
      </c>
      <c r="AJ27" s="26">
        <v>310480</v>
      </c>
      <c r="AK27" s="36">
        <v>2660</v>
      </c>
      <c r="AL27" s="37"/>
      <c r="AM27" s="36">
        <v>142627</v>
      </c>
      <c r="AN27" s="38"/>
      <c r="AO27" s="31">
        <v>18821</v>
      </c>
      <c r="AP27" s="31">
        <v>316292</v>
      </c>
      <c r="AQ27" s="31">
        <v>35828</v>
      </c>
      <c r="AR27" s="31">
        <v>558309</v>
      </c>
      <c r="AS27" s="31">
        <v>5684</v>
      </c>
      <c r="AT27" s="31">
        <v>61754</v>
      </c>
      <c r="AU27" s="31">
        <v>24609</v>
      </c>
      <c r="AV27" s="31">
        <v>158880</v>
      </c>
    </row>
    <row r="28" spans="1:48" s="3" customFormat="1" ht="14.45" customHeight="1">
      <c r="A28" s="27" t="s">
        <v>111</v>
      </c>
      <c r="B28" s="25" t="s">
        <v>83</v>
      </c>
      <c r="C28" s="26">
        <v>575921</v>
      </c>
      <c r="D28" s="26">
        <v>7404921</v>
      </c>
      <c r="E28" s="26">
        <v>1827</v>
      </c>
      <c r="F28" s="26">
        <v>15359</v>
      </c>
      <c r="G28" s="26">
        <v>269</v>
      </c>
      <c r="H28" s="26">
        <v>2780</v>
      </c>
      <c r="I28" s="31">
        <v>89676</v>
      </c>
      <c r="J28" s="31">
        <v>2082030</v>
      </c>
      <c r="K28" s="31">
        <v>785</v>
      </c>
      <c r="L28" s="31">
        <v>25876</v>
      </c>
      <c r="M28" s="31">
        <v>4310</v>
      </c>
      <c r="N28" s="31">
        <v>37285</v>
      </c>
      <c r="O28" s="31">
        <v>54261</v>
      </c>
      <c r="P28" s="31">
        <v>360630</v>
      </c>
      <c r="Q28" s="27" t="s">
        <v>111</v>
      </c>
      <c r="R28" s="25" t="s">
        <v>83</v>
      </c>
      <c r="S28" s="26">
        <v>188277</v>
      </c>
      <c r="T28" s="26">
        <v>1571028</v>
      </c>
      <c r="U28" s="26">
        <v>10132</v>
      </c>
      <c r="V28" s="26">
        <v>240868</v>
      </c>
      <c r="W28" s="26">
        <v>42816</v>
      </c>
      <c r="X28" s="26">
        <v>443075</v>
      </c>
      <c r="Y28" s="31">
        <v>13162</v>
      </c>
      <c r="Z28" s="31">
        <v>288063</v>
      </c>
      <c r="AA28" s="31">
        <v>8796</v>
      </c>
      <c r="AB28" s="31">
        <v>349689</v>
      </c>
      <c r="AC28" s="31">
        <v>17591</v>
      </c>
      <c r="AD28" s="31">
        <v>106934</v>
      </c>
      <c r="AE28" s="31">
        <v>39893</v>
      </c>
      <c r="AF28" s="31">
        <v>372804</v>
      </c>
      <c r="AG28" s="27" t="s">
        <v>111</v>
      </c>
      <c r="AH28" s="25" t="s">
        <v>83</v>
      </c>
      <c r="AI28" s="26">
        <v>16488</v>
      </c>
      <c r="AJ28" s="26">
        <v>299899</v>
      </c>
      <c r="AK28" s="36">
        <v>2651</v>
      </c>
      <c r="AL28" s="37"/>
      <c r="AM28" s="36">
        <v>139486</v>
      </c>
      <c r="AN28" s="38"/>
      <c r="AO28" s="31">
        <v>18842</v>
      </c>
      <c r="AP28" s="31">
        <v>295387</v>
      </c>
      <c r="AQ28" s="31">
        <v>35872</v>
      </c>
      <c r="AR28" s="31">
        <v>555053</v>
      </c>
      <c r="AS28" s="31">
        <v>5723</v>
      </c>
      <c r="AT28" s="31">
        <v>61345</v>
      </c>
      <c r="AU28" s="31">
        <v>24550</v>
      </c>
      <c r="AV28" s="31">
        <v>157330</v>
      </c>
    </row>
    <row r="29" spans="1:48" s="3" customFormat="1" ht="14.45" customHeight="1">
      <c r="A29" s="27" t="s">
        <v>112</v>
      </c>
      <c r="B29" s="25" t="s">
        <v>84</v>
      </c>
      <c r="C29" s="7"/>
      <c r="D29" s="8"/>
      <c r="E29" s="8"/>
      <c r="F29" s="8"/>
      <c r="G29" s="8"/>
      <c r="H29" s="8"/>
      <c r="I29" s="11"/>
      <c r="J29" s="11"/>
      <c r="K29" s="11"/>
      <c r="L29" s="11"/>
      <c r="M29" s="11"/>
      <c r="N29" s="11"/>
      <c r="O29" s="11"/>
      <c r="P29" s="11"/>
      <c r="Q29" s="27" t="s">
        <v>112</v>
      </c>
      <c r="R29" s="25" t="s">
        <v>84</v>
      </c>
      <c r="S29" s="7"/>
      <c r="T29" s="8"/>
      <c r="U29" s="8"/>
      <c r="V29" s="8"/>
      <c r="W29" s="8"/>
      <c r="X29" s="8"/>
      <c r="Y29" s="11"/>
      <c r="Z29" s="11"/>
      <c r="AA29" s="11"/>
      <c r="AB29" s="11"/>
      <c r="AC29" s="11"/>
      <c r="AD29" s="11"/>
      <c r="AE29" s="11"/>
      <c r="AF29" s="11"/>
      <c r="AG29" s="27" t="s">
        <v>112</v>
      </c>
      <c r="AH29" s="25" t="s">
        <v>84</v>
      </c>
      <c r="AI29" s="7"/>
      <c r="AJ29" s="8"/>
      <c r="AK29" s="37"/>
      <c r="AL29" s="37"/>
      <c r="AM29" s="37"/>
      <c r="AN29" s="38"/>
      <c r="AO29" s="11"/>
      <c r="AP29" s="11"/>
      <c r="AQ29" s="11"/>
      <c r="AR29" s="11"/>
      <c r="AS29" s="11"/>
      <c r="AT29" s="11"/>
      <c r="AU29" s="11"/>
      <c r="AV29" s="11"/>
    </row>
    <row r="30" spans="1:48" s="3" customFormat="1" ht="14.45" customHeight="1">
      <c r="A30" s="27" t="s">
        <v>113</v>
      </c>
      <c r="B30" s="25" t="s">
        <v>85</v>
      </c>
      <c r="C30" s="26">
        <v>576088</v>
      </c>
      <c r="D30" s="26">
        <v>7380422</v>
      </c>
      <c r="E30" s="26">
        <v>1838</v>
      </c>
      <c r="F30" s="26">
        <v>15364</v>
      </c>
      <c r="G30" s="26">
        <v>270</v>
      </c>
      <c r="H30" s="26">
        <v>2824</v>
      </c>
      <c r="I30" s="31">
        <v>89507</v>
      </c>
      <c r="J30" s="31">
        <v>2077544</v>
      </c>
      <c r="K30" s="31">
        <v>788</v>
      </c>
      <c r="L30" s="31">
        <v>25931</v>
      </c>
      <c r="M30" s="31">
        <v>4327</v>
      </c>
      <c r="N30" s="31">
        <v>37591</v>
      </c>
      <c r="O30" s="31">
        <v>54372</v>
      </c>
      <c r="P30" s="31">
        <v>359057</v>
      </c>
      <c r="Q30" s="27" t="s">
        <v>113</v>
      </c>
      <c r="R30" s="25" t="s">
        <v>85</v>
      </c>
      <c r="S30" s="26">
        <v>188216</v>
      </c>
      <c r="T30" s="26">
        <v>1571335</v>
      </c>
      <c r="U30" s="26">
        <v>10134</v>
      </c>
      <c r="V30" s="26">
        <v>240661</v>
      </c>
      <c r="W30" s="26">
        <v>42906</v>
      </c>
      <c r="X30" s="26">
        <v>448465</v>
      </c>
      <c r="Y30" s="31">
        <v>13151</v>
      </c>
      <c r="Z30" s="31">
        <v>288322</v>
      </c>
      <c r="AA30" s="31">
        <v>8812</v>
      </c>
      <c r="AB30" s="31">
        <v>350160</v>
      </c>
      <c r="AC30" s="31">
        <v>17591</v>
      </c>
      <c r="AD30" s="31">
        <v>107672</v>
      </c>
      <c r="AE30" s="31">
        <v>39920</v>
      </c>
      <c r="AF30" s="31">
        <v>374877</v>
      </c>
      <c r="AG30" s="27" t="s">
        <v>113</v>
      </c>
      <c r="AH30" s="25" t="s">
        <v>85</v>
      </c>
      <c r="AI30" s="26">
        <v>16546</v>
      </c>
      <c r="AJ30" s="26">
        <v>309020</v>
      </c>
      <c r="AK30" s="36">
        <v>2650</v>
      </c>
      <c r="AL30" s="37"/>
      <c r="AM30" s="36">
        <v>141047</v>
      </c>
      <c r="AN30" s="38"/>
      <c r="AO30" s="31">
        <v>18808</v>
      </c>
      <c r="AP30" s="31">
        <v>256273</v>
      </c>
      <c r="AQ30" s="31">
        <v>35916</v>
      </c>
      <c r="AR30" s="31">
        <v>554018</v>
      </c>
      <c r="AS30" s="31">
        <v>5709</v>
      </c>
      <c r="AT30" s="31">
        <v>61699</v>
      </c>
      <c r="AU30" s="31">
        <v>24627</v>
      </c>
      <c r="AV30" s="31">
        <v>158562</v>
      </c>
    </row>
    <row r="31" spans="1:48" s="3" customFormat="1" ht="14.45" customHeight="1">
      <c r="A31" s="27" t="s">
        <v>114</v>
      </c>
      <c r="B31" s="25" t="s">
        <v>86</v>
      </c>
      <c r="C31" s="26">
        <v>576211</v>
      </c>
      <c r="D31" s="26">
        <v>7388574</v>
      </c>
      <c r="E31" s="26">
        <v>1842</v>
      </c>
      <c r="F31" s="26">
        <v>15396</v>
      </c>
      <c r="G31" s="26">
        <v>273</v>
      </c>
      <c r="H31" s="26">
        <v>2837</v>
      </c>
      <c r="I31" s="31">
        <v>89347</v>
      </c>
      <c r="J31" s="31">
        <v>2068107</v>
      </c>
      <c r="K31" s="31">
        <v>794</v>
      </c>
      <c r="L31" s="31">
        <v>25790</v>
      </c>
      <c r="M31" s="31">
        <v>4324</v>
      </c>
      <c r="N31" s="31">
        <v>37526</v>
      </c>
      <c r="O31" s="31">
        <v>54549</v>
      </c>
      <c r="P31" s="31">
        <v>361859</v>
      </c>
      <c r="Q31" s="27" t="s">
        <v>114</v>
      </c>
      <c r="R31" s="25" t="s">
        <v>86</v>
      </c>
      <c r="S31" s="26">
        <v>187974</v>
      </c>
      <c r="T31" s="26">
        <v>1559116</v>
      </c>
      <c r="U31" s="26">
        <v>10155</v>
      </c>
      <c r="V31" s="26">
        <v>240948</v>
      </c>
      <c r="W31" s="26">
        <v>42930</v>
      </c>
      <c r="X31" s="26">
        <v>435365</v>
      </c>
      <c r="Y31" s="31">
        <v>13144</v>
      </c>
      <c r="Z31" s="31">
        <v>287462</v>
      </c>
      <c r="AA31" s="31">
        <v>8823</v>
      </c>
      <c r="AB31" s="31">
        <v>350525</v>
      </c>
      <c r="AC31" s="31">
        <v>17586</v>
      </c>
      <c r="AD31" s="31">
        <v>107150</v>
      </c>
      <c r="AE31" s="31">
        <v>40052</v>
      </c>
      <c r="AF31" s="31">
        <v>374305</v>
      </c>
      <c r="AG31" s="27" t="s">
        <v>114</v>
      </c>
      <c r="AH31" s="25" t="s">
        <v>86</v>
      </c>
      <c r="AI31" s="26">
        <v>16583</v>
      </c>
      <c r="AJ31" s="26">
        <v>308520</v>
      </c>
      <c r="AK31" s="36">
        <v>2656</v>
      </c>
      <c r="AL31" s="37"/>
      <c r="AM31" s="36">
        <v>141377</v>
      </c>
      <c r="AN31" s="38"/>
      <c r="AO31" s="31">
        <v>18823</v>
      </c>
      <c r="AP31" s="31">
        <v>299834</v>
      </c>
      <c r="AQ31" s="31">
        <v>35961</v>
      </c>
      <c r="AR31" s="31">
        <v>554059</v>
      </c>
      <c r="AS31" s="31">
        <v>5751</v>
      </c>
      <c r="AT31" s="31">
        <v>61283</v>
      </c>
      <c r="AU31" s="31">
        <v>24644</v>
      </c>
      <c r="AV31" s="31">
        <v>157115</v>
      </c>
    </row>
    <row r="32" spans="1:48" s="3" customFormat="1" ht="14.45" customHeight="1">
      <c r="A32" s="27" t="s">
        <v>115</v>
      </c>
      <c r="B32" s="25" t="s">
        <v>87</v>
      </c>
      <c r="C32" s="26">
        <v>575867</v>
      </c>
      <c r="D32" s="26">
        <v>7412077</v>
      </c>
      <c r="E32" s="26">
        <v>1862</v>
      </c>
      <c r="F32" s="26">
        <v>15371</v>
      </c>
      <c r="G32" s="26">
        <v>273</v>
      </c>
      <c r="H32" s="26">
        <v>2830</v>
      </c>
      <c r="I32" s="31">
        <v>89164</v>
      </c>
      <c r="J32" s="31">
        <v>2065216</v>
      </c>
      <c r="K32" s="31">
        <v>801</v>
      </c>
      <c r="L32" s="31">
        <v>25735</v>
      </c>
      <c r="M32" s="31">
        <v>4330</v>
      </c>
      <c r="N32" s="31">
        <v>37656</v>
      </c>
      <c r="O32" s="31">
        <v>54703</v>
      </c>
      <c r="P32" s="31">
        <v>364615</v>
      </c>
      <c r="Q32" s="27" t="s">
        <v>115</v>
      </c>
      <c r="R32" s="25" t="s">
        <v>87</v>
      </c>
      <c r="S32" s="26">
        <v>187648</v>
      </c>
      <c r="T32" s="26">
        <v>1561399</v>
      </c>
      <c r="U32" s="26">
        <v>10124</v>
      </c>
      <c r="V32" s="26">
        <v>241069</v>
      </c>
      <c r="W32" s="26">
        <v>42854</v>
      </c>
      <c r="X32" s="26">
        <v>437451</v>
      </c>
      <c r="Y32" s="31">
        <v>13103</v>
      </c>
      <c r="Z32" s="31">
        <v>287296</v>
      </c>
      <c r="AA32" s="31">
        <v>8825</v>
      </c>
      <c r="AB32" s="31">
        <v>350140</v>
      </c>
      <c r="AC32" s="31">
        <v>17578</v>
      </c>
      <c r="AD32" s="31">
        <v>107288</v>
      </c>
      <c r="AE32" s="31">
        <v>40055</v>
      </c>
      <c r="AF32" s="31">
        <v>375049</v>
      </c>
      <c r="AG32" s="27" t="s">
        <v>115</v>
      </c>
      <c r="AH32" s="25" t="s">
        <v>87</v>
      </c>
      <c r="AI32" s="26">
        <v>16599</v>
      </c>
      <c r="AJ32" s="26">
        <v>311404</v>
      </c>
      <c r="AK32" s="36">
        <v>2653</v>
      </c>
      <c r="AL32" s="37"/>
      <c r="AM32" s="36">
        <v>141079</v>
      </c>
      <c r="AN32" s="38"/>
      <c r="AO32" s="31">
        <v>18838</v>
      </c>
      <c r="AP32" s="31">
        <v>314495</v>
      </c>
      <c r="AQ32" s="31">
        <v>36090</v>
      </c>
      <c r="AR32" s="31">
        <v>555764</v>
      </c>
      <c r="AS32" s="31">
        <v>5736</v>
      </c>
      <c r="AT32" s="31">
        <v>61050</v>
      </c>
      <c r="AU32" s="31">
        <v>24631</v>
      </c>
      <c r="AV32" s="31">
        <v>157170</v>
      </c>
    </row>
    <row r="33" spans="1:48" s="3" customFormat="1" ht="14.45" customHeight="1">
      <c r="A33" s="27" t="s">
        <v>116</v>
      </c>
      <c r="B33" s="25" t="s">
        <v>88</v>
      </c>
      <c r="C33" s="26">
        <v>577089</v>
      </c>
      <c r="D33" s="26">
        <v>7432870</v>
      </c>
      <c r="E33" s="26">
        <v>1887</v>
      </c>
      <c r="F33" s="26">
        <v>15325</v>
      </c>
      <c r="G33" s="26">
        <v>276</v>
      </c>
      <c r="H33" s="26">
        <v>2837</v>
      </c>
      <c r="I33" s="31">
        <v>89075</v>
      </c>
      <c r="J33" s="31">
        <v>2065610</v>
      </c>
      <c r="K33" s="31">
        <v>810</v>
      </c>
      <c r="L33" s="31">
        <v>25671</v>
      </c>
      <c r="M33" s="31">
        <v>4341</v>
      </c>
      <c r="N33" s="31">
        <v>37675</v>
      </c>
      <c r="O33" s="31">
        <v>55014</v>
      </c>
      <c r="P33" s="31">
        <v>367177</v>
      </c>
      <c r="Q33" s="27" t="s">
        <v>116</v>
      </c>
      <c r="R33" s="25" t="s">
        <v>88</v>
      </c>
      <c r="S33" s="26">
        <v>187874</v>
      </c>
      <c r="T33" s="26">
        <v>1563930</v>
      </c>
      <c r="U33" s="26">
        <v>10154</v>
      </c>
      <c r="V33" s="26">
        <v>241743</v>
      </c>
      <c r="W33" s="26">
        <v>42997</v>
      </c>
      <c r="X33" s="26">
        <v>439175</v>
      </c>
      <c r="Y33" s="31">
        <v>13097</v>
      </c>
      <c r="Z33" s="31">
        <v>287627</v>
      </c>
      <c r="AA33" s="31">
        <v>8874</v>
      </c>
      <c r="AB33" s="31">
        <v>350238</v>
      </c>
      <c r="AC33" s="31">
        <v>17631</v>
      </c>
      <c r="AD33" s="31">
        <v>107331</v>
      </c>
      <c r="AE33" s="31">
        <v>40157</v>
      </c>
      <c r="AF33" s="31">
        <v>376549</v>
      </c>
      <c r="AG33" s="27" t="s">
        <v>116</v>
      </c>
      <c r="AH33" s="25" t="s">
        <v>88</v>
      </c>
      <c r="AI33" s="26">
        <v>16655</v>
      </c>
      <c r="AJ33" s="26">
        <v>314018</v>
      </c>
      <c r="AK33" s="36">
        <v>2653</v>
      </c>
      <c r="AL33" s="37"/>
      <c r="AM33" s="36">
        <v>141555</v>
      </c>
      <c r="AN33" s="38"/>
      <c r="AO33" s="31">
        <v>18868</v>
      </c>
      <c r="AP33" s="31">
        <v>319482</v>
      </c>
      <c r="AQ33" s="31">
        <v>36202</v>
      </c>
      <c r="AR33" s="31">
        <v>557972</v>
      </c>
      <c r="AS33" s="31">
        <v>5788</v>
      </c>
      <c r="AT33" s="31">
        <v>61185</v>
      </c>
      <c r="AU33" s="31">
        <v>24736</v>
      </c>
      <c r="AV33" s="31">
        <v>157770</v>
      </c>
    </row>
    <row r="34" spans="1:48" s="3" customFormat="1" ht="14.45" customHeight="1">
      <c r="A34" s="27" t="s">
        <v>117</v>
      </c>
      <c r="B34" s="25" t="s">
        <v>89</v>
      </c>
      <c r="C34" s="26">
        <v>578748</v>
      </c>
      <c r="D34" s="26">
        <v>7428692</v>
      </c>
      <c r="E34" s="26">
        <v>1903</v>
      </c>
      <c r="F34" s="26">
        <v>15431</v>
      </c>
      <c r="G34" s="26">
        <v>275</v>
      </c>
      <c r="H34" s="26">
        <v>2835</v>
      </c>
      <c r="I34" s="31">
        <v>89029</v>
      </c>
      <c r="J34" s="31">
        <v>2066190</v>
      </c>
      <c r="K34" s="31">
        <v>814</v>
      </c>
      <c r="L34" s="31">
        <v>25651</v>
      </c>
      <c r="M34" s="31">
        <v>4353</v>
      </c>
      <c r="N34" s="31">
        <v>37597</v>
      </c>
      <c r="O34" s="31">
        <v>55345</v>
      </c>
      <c r="P34" s="31">
        <v>367738</v>
      </c>
      <c r="Q34" s="27" t="s">
        <v>117</v>
      </c>
      <c r="R34" s="25" t="s">
        <v>89</v>
      </c>
      <c r="S34" s="26">
        <v>188218</v>
      </c>
      <c r="T34" s="26">
        <v>1562497</v>
      </c>
      <c r="U34" s="26">
        <v>10194</v>
      </c>
      <c r="V34" s="26">
        <v>241990</v>
      </c>
      <c r="W34" s="26">
        <v>43352</v>
      </c>
      <c r="X34" s="26">
        <v>440222</v>
      </c>
      <c r="Y34" s="31">
        <v>13132</v>
      </c>
      <c r="Z34" s="31">
        <v>285356</v>
      </c>
      <c r="AA34" s="31">
        <v>8906</v>
      </c>
      <c r="AB34" s="31">
        <v>350669</v>
      </c>
      <c r="AC34" s="31">
        <v>17676</v>
      </c>
      <c r="AD34" s="31">
        <v>107240</v>
      </c>
      <c r="AE34" s="31">
        <v>40322</v>
      </c>
      <c r="AF34" s="31">
        <v>376146</v>
      </c>
      <c r="AG34" s="27" t="s">
        <v>117</v>
      </c>
      <c r="AH34" s="25" t="s">
        <v>89</v>
      </c>
      <c r="AI34" s="26">
        <v>16717</v>
      </c>
      <c r="AJ34" s="26">
        <v>312301</v>
      </c>
      <c r="AK34" s="36">
        <v>2653</v>
      </c>
      <c r="AL34" s="37"/>
      <c r="AM34" s="36">
        <v>142883</v>
      </c>
      <c r="AN34" s="38"/>
      <c r="AO34" s="31">
        <v>18909</v>
      </c>
      <c r="AP34" s="31">
        <v>315585</v>
      </c>
      <c r="AQ34" s="31">
        <v>36309</v>
      </c>
      <c r="AR34" s="31">
        <v>559177</v>
      </c>
      <c r="AS34" s="31">
        <v>5834</v>
      </c>
      <c r="AT34" s="31">
        <v>61689</v>
      </c>
      <c r="AU34" s="31">
        <v>24807</v>
      </c>
      <c r="AV34" s="31">
        <v>157495</v>
      </c>
    </row>
    <row r="35" spans="1:48" s="3" customFormat="1" ht="14.45" customHeight="1">
      <c r="A35" s="27" t="s">
        <v>105</v>
      </c>
      <c r="B35" s="25" t="s">
        <v>77</v>
      </c>
      <c r="C35" s="26">
        <v>580533</v>
      </c>
      <c r="D35" s="26">
        <v>7378802</v>
      </c>
      <c r="E35" s="26">
        <v>1934</v>
      </c>
      <c r="F35" s="26">
        <v>15420</v>
      </c>
      <c r="G35" s="26">
        <v>276</v>
      </c>
      <c r="H35" s="26">
        <v>2831</v>
      </c>
      <c r="I35" s="31">
        <v>88998</v>
      </c>
      <c r="J35" s="31">
        <v>2060510</v>
      </c>
      <c r="K35" s="31">
        <v>819</v>
      </c>
      <c r="L35" s="31">
        <v>25622</v>
      </c>
      <c r="M35" s="31">
        <v>4364</v>
      </c>
      <c r="N35" s="31">
        <v>37588</v>
      </c>
      <c r="O35" s="31">
        <v>55743</v>
      </c>
      <c r="P35" s="31">
        <v>370889</v>
      </c>
      <c r="Q35" s="27" t="s">
        <v>105</v>
      </c>
      <c r="R35" s="25" t="s">
        <v>77</v>
      </c>
      <c r="S35" s="26">
        <v>188510</v>
      </c>
      <c r="T35" s="26">
        <v>1558658</v>
      </c>
      <c r="U35" s="26">
        <v>10209</v>
      </c>
      <c r="V35" s="26">
        <v>242074</v>
      </c>
      <c r="W35" s="26">
        <v>43851</v>
      </c>
      <c r="X35" s="26">
        <v>442435</v>
      </c>
      <c r="Y35" s="31">
        <v>13167</v>
      </c>
      <c r="Z35" s="31">
        <v>284668</v>
      </c>
      <c r="AA35" s="31">
        <v>8945</v>
      </c>
      <c r="AB35" s="31">
        <v>348600</v>
      </c>
      <c r="AC35" s="31">
        <v>17675</v>
      </c>
      <c r="AD35" s="31">
        <v>107254</v>
      </c>
      <c r="AE35" s="31">
        <v>40495</v>
      </c>
      <c r="AF35" s="31">
        <v>375795</v>
      </c>
      <c r="AG35" s="27" t="s">
        <v>105</v>
      </c>
      <c r="AH35" s="25" t="s">
        <v>77</v>
      </c>
      <c r="AI35" s="26">
        <v>16753</v>
      </c>
      <c r="AJ35" s="26">
        <v>317248</v>
      </c>
      <c r="AK35" s="36">
        <v>2647</v>
      </c>
      <c r="AL35" s="37"/>
      <c r="AM35" s="36">
        <v>142506</v>
      </c>
      <c r="AN35" s="38"/>
      <c r="AO35" s="31">
        <v>18922</v>
      </c>
      <c r="AP35" s="31">
        <v>268883</v>
      </c>
      <c r="AQ35" s="31">
        <v>36439</v>
      </c>
      <c r="AR35" s="31">
        <v>557601</v>
      </c>
      <c r="AS35" s="31">
        <v>5901</v>
      </c>
      <c r="AT35" s="31">
        <v>63120</v>
      </c>
      <c r="AU35" s="31">
        <v>24885</v>
      </c>
      <c r="AV35" s="31">
        <v>157100</v>
      </c>
    </row>
    <row r="36" spans="1:48" s="3" customFormat="1" ht="26.1" customHeight="1">
      <c r="A36" s="72" t="s">
        <v>14</v>
      </c>
      <c r="B36" s="73"/>
      <c r="C36" s="21">
        <v>0.31</v>
      </c>
      <c r="D36" s="23">
        <v>-0.67</v>
      </c>
      <c r="E36" s="23">
        <v>1.63</v>
      </c>
      <c r="F36" s="23">
        <v>-7.0000000000000007E-2</v>
      </c>
      <c r="G36" s="23">
        <v>0.36</v>
      </c>
      <c r="H36" s="23">
        <v>-0.14000000000000001</v>
      </c>
      <c r="I36" s="29">
        <v>-0.03</v>
      </c>
      <c r="J36" s="30">
        <v>-0.27</v>
      </c>
      <c r="K36" s="30">
        <v>0.61</v>
      </c>
      <c r="L36" s="30">
        <v>-0.11</v>
      </c>
      <c r="M36" s="30">
        <v>0.25</v>
      </c>
      <c r="N36" s="30">
        <v>-0.02</v>
      </c>
      <c r="O36" s="30">
        <v>0.72</v>
      </c>
      <c r="P36" s="30">
        <v>0.86</v>
      </c>
      <c r="Q36" s="72" t="s">
        <v>14</v>
      </c>
      <c r="R36" s="73"/>
      <c r="S36" s="21">
        <v>0.16</v>
      </c>
      <c r="T36" s="23">
        <v>-0.25</v>
      </c>
      <c r="U36" s="21">
        <v>0.15</v>
      </c>
      <c r="V36" s="21">
        <v>0.03</v>
      </c>
      <c r="W36" s="21">
        <v>1.1499999999999999</v>
      </c>
      <c r="X36" s="23">
        <v>0.5</v>
      </c>
      <c r="Y36" s="29">
        <v>0.27</v>
      </c>
      <c r="Z36" s="30">
        <v>-0.24</v>
      </c>
      <c r="AA36" s="30">
        <v>0.44</v>
      </c>
      <c r="AB36" s="30">
        <v>-0.59</v>
      </c>
      <c r="AC36" s="30">
        <v>-0.01</v>
      </c>
      <c r="AD36" s="30">
        <v>0.01</v>
      </c>
      <c r="AE36" s="30">
        <v>0.43</v>
      </c>
      <c r="AF36" s="30">
        <v>-0.09</v>
      </c>
      <c r="AG36" s="72" t="s">
        <v>14</v>
      </c>
      <c r="AH36" s="73"/>
      <c r="AI36" s="21">
        <v>0.22</v>
      </c>
      <c r="AJ36" s="23">
        <v>1.58</v>
      </c>
      <c r="AK36" s="88">
        <v>-0.23</v>
      </c>
      <c r="AL36" s="89"/>
      <c r="AM36" s="88">
        <v>-0.26</v>
      </c>
      <c r="AN36" s="99"/>
      <c r="AO36" s="29">
        <v>7.0000000000000007E-2</v>
      </c>
      <c r="AP36" s="30">
        <v>-14.8</v>
      </c>
      <c r="AQ36" s="30">
        <v>0.36</v>
      </c>
      <c r="AR36" s="30">
        <v>-0.28000000000000003</v>
      </c>
      <c r="AS36" s="30">
        <v>1.1499999999999999</v>
      </c>
      <c r="AT36" s="30">
        <v>2.3199999999999998</v>
      </c>
      <c r="AU36" s="30">
        <v>0.31</v>
      </c>
      <c r="AV36" s="30">
        <v>-0.25</v>
      </c>
    </row>
    <row r="37" spans="1:48" ht="33.950000000000003" customHeight="1" thickBot="1">
      <c r="A37" s="65" t="s">
        <v>13</v>
      </c>
      <c r="B37" s="66"/>
      <c r="C37" s="22">
        <v>1.48</v>
      </c>
      <c r="D37" s="24">
        <v>1.1299999999999999</v>
      </c>
      <c r="E37" s="22">
        <v>7.68</v>
      </c>
      <c r="F37" s="24">
        <v>1.1399999999999999</v>
      </c>
      <c r="G37" s="22">
        <v>1.1000000000000001</v>
      </c>
      <c r="H37" s="24">
        <v>1.32</v>
      </c>
      <c r="I37" s="22">
        <v>-1.58</v>
      </c>
      <c r="J37" s="24">
        <v>-1.1399999999999999</v>
      </c>
      <c r="K37" s="22">
        <v>8.0500000000000007</v>
      </c>
      <c r="L37" s="22">
        <v>3.5</v>
      </c>
      <c r="M37" s="22">
        <v>2.71</v>
      </c>
      <c r="N37" s="24">
        <v>2.04</v>
      </c>
      <c r="O37" s="22">
        <v>5.04</v>
      </c>
      <c r="P37" s="24">
        <v>5.82</v>
      </c>
      <c r="Q37" s="70" t="s">
        <v>13</v>
      </c>
      <c r="R37" s="71"/>
      <c r="S37" s="33">
        <v>-0.04</v>
      </c>
      <c r="T37" s="33">
        <v>0.04</v>
      </c>
      <c r="U37" s="33">
        <v>1.06</v>
      </c>
      <c r="V37" s="33">
        <v>2.2200000000000002</v>
      </c>
      <c r="W37" s="33">
        <v>5.81</v>
      </c>
      <c r="X37" s="34">
        <v>3.65</v>
      </c>
      <c r="Y37" s="22">
        <v>-7.0000000000000007E-2</v>
      </c>
      <c r="Z37" s="24">
        <v>-0.16</v>
      </c>
      <c r="AA37" s="24">
        <v>2.31</v>
      </c>
      <c r="AB37" s="24">
        <v>1.75</v>
      </c>
      <c r="AC37" s="24">
        <v>2.2000000000000002</v>
      </c>
      <c r="AD37" s="24">
        <v>1.83</v>
      </c>
      <c r="AE37" s="24">
        <v>2.4300000000000002</v>
      </c>
      <c r="AF37" s="24">
        <v>1.97</v>
      </c>
      <c r="AG37" s="70" t="s">
        <v>13</v>
      </c>
      <c r="AH37" s="71"/>
      <c r="AI37" s="33">
        <v>2.33</v>
      </c>
      <c r="AJ37" s="33">
        <v>6.12</v>
      </c>
      <c r="AK37" s="97">
        <v>0.15</v>
      </c>
      <c r="AL37" s="98"/>
      <c r="AM37" s="97">
        <v>1.36</v>
      </c>
      <c r="AN37" s="100"/>
      <c r="AO37" s="22">
        <v>1.56</v>
      </c>
      <c r="AP37" s="24">
        <v>1.68</v>
      </c>
      <c r="AQ37" s="24">
        <v>3.48</v>
      </c>
      <c r="AR37" s="24">
        <v>3.33</v>
      </c>
      <c r="AS37" s="24">
        <v>6.86</v>
      </c>
      <c r="AT37" s="24">
        <v>4.33</v>
      </c>
      <c r="AU37" s="24">
        <v>2.7</v>
      </c>
      <c r="AV37" s="24">
        <v>1.49</v>
      </c>
    </row>
    <row r="38" spans="1:48" ht="15.95" customHeight="1">
      <c r="A38" s="76" t="s">
        <v>4</v>
      </c>
      <c r="B38" s="76"/>
      <c r="C38" s="76"/>
      <c r="D38" s="76"/>
      <c r="E38" s="76"/>
      <c r="F38" s="76"/>
      <c r="G38" s="76"/>
      <c r="H38" s="76"/>
      <c r="I38" s="62" t="s">
        <v>5</v>
      </c>
      <c r="J38" s="63"/>
      <c r="K38" s="63"/>
      <c r="L38" s="63"/>
      <c r="M38" s="63"/>
      <c r="N38" s="63"/>
      <c r="O38" s="63"/>
      <c r="P38" s="63"/>
      <c r="Q38" s="95" t="str">
        <f>SUBSTITUTE(A42,CHAR(10),CHAR(10)&amp;"　　　　　")</f>
        <v>說　　明：2.98年5月施行就業保險法修正，規定年滿15歲以上，65歲以下之受僱勞工（含本國人及獲准依法居留在臺灣
　　　　　   地區工作之本國人的外籍配偶），應以其雇主或所屬機構為投保單位，參加本保險。
　　　　　3.101年以前依據行業統計分類第8次修訂編製，102-104年依據第9次修訂編製，105-109年依據第10次修訂編製
　　　　　   ，110年起依據第11次修訂編製。</v>
      </c>
      <c r="R38" s="95"/>
      <c r="S38" s="95"/>
      <c r="T38" s="95"/>
      <c r="U38" s="95"/>
      <c r="V38" s="95"/>
      <c r="W38" s="95"/>
      <c r="X38" s="95"/>
      <c r="Y38" s="95" t="str">
        <f>SUBSTITUTE(A43,CHAR(10),CHAR(10)&amp;"　　   ")</f>
        <v>Note：2.According to the amendment of Employment Insurance in May 2009, an employed worker over 15 and under 65 years of age ( 
　　      including an ROC nationals or a foreign national married to an ROC citizen and having acquired legal residency in ROC ) is 
　　      required to join this employment insurance program as an insured person through his employer or the organization to which he 
　　      or she belongs.
　　   3.Data series were classified before 2012 refer to Statistical Classification of Industries, Rev.8. Data series from 2013 to 2015 refer   
　　      to Rev.9. Data series from 2016 to 2020 refer to Rev.10. Data series from 2021 refer to Rev.11.</v>
      </c>
      <c r="Z38" s="95"/>
      <c r="AA38" s="95"/>
      <c r="AB38" s="95"/>
      <c r="AC38" s="95"/>
      <c r="AD38" s="95"/>
      <c r="AE38" s="95"/>
      <c r="AF38" s="95"/>
      <c r="AO38" s="9"/>
      <c r="AP38" s="9"/>
      <c r="AQ38" s="9"/>
      <c r="AR38" s="9"/>
      <c r="AS38" s="9"/>
      <c r="AT38" s="9"/>
      <c r="AU38" s="9"/>
      <c r="AV38" s="9"/>
    </row>
    <row r="39" spans="1:48" ht="65.099999999999994" customHeight="1">
      <c r="A39" s="61" t="str">
        <f>SUBSTITUTE(A40,CHAR(10),CHAR(10)&amp;"　　　　　")</f>
        <v>說　　明：1.就業保險自92年1月1日開始實施，本表統計資料同時編列。(其餘說明接p114-p115)</v>
      </c>
      <c r="B39" s="61"/>
      <c r="C39" s="61"/>
      <c r="D39" s="61"/>
      <c r="E39" s="61"/>
      <c r="F39" s="61"/>
      <c r="G39" s="61"/>
      <c r="H39" s="61"/>
      <c r="I39" s="64" t="str">
        <f>SUBSTITUTE(A41,CHAR(10),CHAR(10)&amp;"　　   ")</f>
        <v>Note：1.The scheme implemented from Jan. 1, 2003. This table is addition from the same time. (other notes can be found on p114-p115)</v>
      </c>
      <c r="J39" s="64"/>
      <c r="K39" s="64"/>
      <c r="L39" s="64"/>
      <c r="M39" s="64"/>
      <c r="N39" s="64"/>
      <c r="O39" s="64"/>
      <c r="P39" s="64"/>
      <c r="Q39" s="61"/>
      <c r="R39" s="61"/>
      <c r="S39" s="61"/>
      <c r="T39" s="61"/>
      <c r="U39" s="61"/>
      <c r="V39" s="61"/>
      <c r="W39" s="61"/>
      <c r="X39" s="61"/>
      <c r="Y39" s="61"/>
      <c r="Z39" s="61"/>
      <c r="AA39" s="61"/>
      <c r="AB39" s="61"/>
      <c r="AC39" s="61"/>
      <c r="AD39" s="61"/>
      <c r="AE39" s="61"/>
      <c r="AF39" s="61"/>
    </row>
    <row r="40" spans="1:48" hidden="1">
      <c r="A40" s="20" t="s">
        <v>56</v>
      </c>
    </row>
    <row r="41" spans="1:48" hidden="1">
      <c r="A41" s="28" t="s">
        <v>57</v>
      </c>
    </row>
    <row r="42" spans="1:48" ht="283.5" hidden="1">
      <c r="A42" s="32" t="s">
        <v>58</v>
      </c>
    </row>
    <row r="43" spans="1:48" ht="409.5" hidden="1">
      <c r="A43" s="35" t="s">
        <v>59</v>
      </c>
    </row>
  </sheetData>
  <mergeCells count="127">
    <mergeCell ref="Q38:X39"/>
    <mergeCell ref="Y38:AF39"/>
    <mergeCell ref="AK6:AL6"/>
    <mergeCell ref="AK37:AL37"/>
    <mergeCell ref="AI3:AJ3"/>
    <mergeCell ref="AM36:AN36"/>
    <mergeCell ref="AM37:AN37"/>
    <mergeCell ref="U4:V4"/>
    <mergeCell ref="Q3:R6"/>
    <mergeCell ref="S4:T4"/>
    <mergeCell ref="AC3:AD3"/>
    <mergeCell ref="AC4:AD4"/>
    <mergeCell ref="AG3:AH6"/>
    <mergeCell ref="Q37:R37"/>
    <mergeCell ref="AM9:AN9"/>
    <mergeCell ref="AK10:AL10"/>
    <mergeCell ref="AM10:AN10"/>
    <mergeCell ref="AK11:AL11"/>
    <mergeCell ref="AM11:AN11"/>
    <mergeCell ref="AK12:AL12"/>
    <mergeCell ref="I4:J4"/>
    <mergeCell ref="C3:D3"/>
    <mergeCell ref="C4:D4"/>
    <mergeCell ref="AK4:AN4"/>
    <mergeCell ref="AK36:AL36"/>
    <mergeCell ref="AK7:AL7"/>
    <mergeCell ref="AK8:AL8"/>
    <mergeCell ref="AM8:AN8"/>
    <mergeCell ref="AK9:AL9"/>
    <mergeCell ref="AM7:AN7"/>
    <mergeCell ref="AM5:AN5"/>
    <mergeCell ref="AM6:AN6"/>
    <mergeCell ref="AK5:AL5"/>
    <mergeCell ref="A39:H39"/>
    <mergeCell ref="I38:P38"/>
    <mergeCell ref="I39:P39"/>
    <mergeCell ref="A37:B37"/>
    <mergeCell ref="A1:H1"/>
    <mergeCell ref="Q1:X1"/>
    <mergeCell ref="I1:P1"/>
    <mergeCell ref="Y1:AF1"/>
    <mergeCell ref="AG37:AH37"/>
    <mergeCell ref="AG36:AH36"/>
    <mergeCell ref="O3:P3"/>
    <mergeCell ref="S3:T3"/>
    <mergeCell ref="U3:V3"/>
    <mergeCell ref="AG1:AN1"/>
    <mergeCell ref="K4:L4"/>
    <mergeCell ref="I3:J3"/>
    <mergeCell ref="Q36:R36"/>
    <mergeCell ref="A38:H38"/>
    <mergeCell ref="A36:B36"/>
    <mergeCell ref="A3:B6"/>
    <mergeCell ref="E4:F4"/>
    <mergeCell ref="G3:H3"/>
    <mergeCell ref="G4:H4"/>
    <mergeCell ref="E3:F3"/>
    <mergeCell ref="AO1:AV1"/>
    <mergeCell ref="K3:L3"/>
    <mergeCell ref="AQ4:AR4"/>
    <mergeCell ref="AI4:AJ4"/>
    <mergeCell ref="AE3:AF3"/>
    <mergeCell ref="AE4:AF4"/>
    <mergeCell ref="AU4:AV4"/>
    <mergeCell ref="AO3:AP3"/>
    <mergeCell ref="AQ3:AR3"/>
    <mergeCell ref="AU3:AV3"/>
    <mergeCell ref="AS3:AT3"/>
    <mergeCell ref="AK3:AN3"/>
    <mergeCell ref="AS4:AT4"/>
    <mergeCell ref="AO4:AP4"/>
    <mergeCell ref="Y3:Z3"/>
    <mergeCell ref="Y4:Z4"/>
    <mergeCell ref="M3:N3"/>
    <mergeCell ref="M4:N4"/>
    <mergeCell ref="W3:X3"/>
    <mergeCell ref="W4:X4"/>
    <mergeCell ref="AA3:AB3"/>
    <mergeCell ref="AA4:AB4"/>
    <mergeCell ref="O4:P4"/>
    <mergeCell ref="AM12:AN12"/>
    <mergeCell ref="AK13:AL13"/>
    <mergeCell ref="AM13:AN13"/>
    <mergeCell ref="AK14:AL14"/>
    <mergeCell ref="AM14:AN14"/>
    <mergeCell ref="AK15:AL15"/>
    <mergeCell ref="AM15:AN15"/>
    <mergeCell ref="AK16:AL16"/>
    <mergeCell ref="AM16:AN16"/>
    <mergeCell ref="AK17:AL17"/>
    <mergeCell ref="AM17:AN17"/>
    <mergeCell ref="AK18:AL18"/>
    <mergeCell ref="AM18:AN18"/>
    <mergeCell ref="AK19:AL19"/>
    <mergeCell ref="AM19:AN19"/>
    <mergeCell ref="AK20:AL20"/>
    <mergeCell ref="AM20:AN20"/>
    <mergeCell ref="AK21:AL21"/>
    <mergeCell ref="AM21:AN21"/>
    <mergeCell ref="AK22:AL22"/>
    <mergeCell ref="AM22:AN22"/>
    <mergeCell ref="AK23:AL23"/>
    <mergeCell ref="AM23:AN23"/>
    <mergeCell ref="AK24:AL24"/>
    <mergeCell ref="AM24:AN24"/>
    <mergeCell ref="AK25:AL25"/>
    <mergeCell ref="AM25:AN25"/>
    <mergeCell ref="AK26:AL26"/>
    <mergeCell ref="AM26:AN26"/>
    <mergeCell ref="AK32:AL32"/>
    <mergeCell ref="AM32:AN32"/>
    <mergeCell ref="AK33:AL33"/>
    <mergeCell ref="AM33:AN33"/>
    <mergeCell ref="AK34:AL34"/>
    <mergeCell ref="AM34:AN34"/>
    <mergeCell ref="AK35:AL35"/>
    <mergeCell ref="AM35:AN35"/>
    <mergeCell ref="AK27:AL27"/>
    <mergeCell ref="AM27:AN27"/>
    <mergeCell ref="AK28:AL28"/>
    <mergeCell ref="AM28:AN28"/>
    <mergeCell ref="AK29:AL29"/>
    <mergeCell ref="AM29:AN29"/>
    <mergeCell ref="AK30:AL30"/>
    <mergeCell ref="AM30:AN30"/>
    <mergeCell ref="AK31:AL31"/>
    <mergeCell ref="AM31:AN31"/>
  </mergeCells>
  <phoneticPr fontId="1" type="noConversion"/>
  <printOptions horizontalCentered="1"/>
  <pageMargins left="0.78740157480314965" right="0.78740157480314965" top="0.39370078740157483" bottom="0.78740157480314965" header="0" footer="0"/>
  <pageSetup paperSize="9" firstPageNumber="112" pageOrder="overThenDown" orientation="portrait" useFirstPageNumber="1" r:id="rId1"/>
  <headerFooter alignWithMargins="0">
    <oddHeader>&amp;C
　　　　　　　　　　　　　　　　　　　　</oddHeader>
    <oddFooter>&amp;C&amp;"新細明體"&amp;9 -&amp;P-</oddFooter>
  </headerFooter>
  <colBreaks count="1" manualBreakCount="1">
    <brk id="24"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7010</vt:lpstr>
      <vt:lpstr>'7010'!Print_Area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2013-07-04T05:46:51Z</cp:lastPrinted>
  <dcterms:created xsi:type="dcterms:W3CDTF">2005-01-26T03:51:16Z</dcterms:created>
  <dcterms:modified xsi:type="dcterms:W3CDTF">2025-08-29T01:01:50Z</dcterms:modified>
</cp:coreProperties>
</file>