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8010" sheetId="1" r:id="rId1"/>
  </sheets>
  <definedNames>
    <definedName name="_xlnm.Print_Area" localSheetId="0">'8010'!$A$1:$AT$25</definedName>
  </definedNames>
  <calcPr fullCalcOnLoad="1"/>
</workbook>
</file>

<file path=xl/sharedStrings.xml><?xml version="1.0" encoding="utf-8"?>
<sst xmlns="http://schemas.openxmlformats.org/spreadsheetml/2006/main" count="201" uniqueCount="78">
  <si>
    <t>礦業及土石採取業</t>
  </si>
  <si>
    <t>批發及零售業</t>
  </si>
  <si>
    <t>Mining &amp; quarrying</t>
  </si>
  <si>
    <t>Manufacturing</t>
  </si>
  <si>
    <t>單位：家、人</t>
  </si>
  <si>
    <t>專業、科學及技術服務業</t>
  </si>
  <si>
    <t>農、林、漁、牧業</t>
  </si>
  <si>
    <t>Agriculture, forestry, fishing 
&amp; animal husbandry</t>
  </si>
  <si>
    <t>電力及燃氣供應業</t>
  </si>
  <si>
    <t>Electricity &amp; gas supply</t>
  </si>
  <si>
    <t>用水供應及污染整治業</t>
  </si>
  <si>
    <t>Construction</t>
  </si>
  <si>
    <t>運輸及倉儲業</t>
  </si>
  <si>
    <t>Transportation &amp; storage</t>
  </si>
  <si>
    <t>Wholesale &amp; retail trade</t>
  </si>
  <si>
    <t>金融及保險業</t>
  </si>
  <si>
    <t>Education</t>
  </si>
  <si>
    <t>醫療保健及社會工作服務業</t>
  </si>
  <si>
    <t>藝術、娛樂及休閒服務業</t>
  </si>
  <si>
    <t>其他服務業</t>
  </si>
  <si>
    <t>支援服務業</t>
  </si>
  <si>
    <t>公共行政及國防；強制性社會安全</t>
  </si>
  <si>
    <t>Public administration &amp; defence;
Compulsory social security</t>
  </si>
  <si>
    <t>總　　　計</t>
  </si>
  <si>
    <t>住宿及餐飲業</t>
  </si>
  <si>
    <t>Grand total</t>
  </si>
  <si>
    <t>單位數</t>
  </si>
  <si>
    <t>人　數</t>
  </si>
  <si>
    <t>不 動 產 業</t>
  </si>
  <si>
    <t>Arts, entertainment
&amp; recreation</t>
  </si>
  <si>
    <t>Water supply &amp; 
remediation activities</t>
  </si>
  <si>
    <t>Accommodation &amp;
food service activities</t>
  </si>
  <si>
    <t>Financial &amp; 
insurance activities</t>
  </si>
  <si>
    <t>Real estate activities</t>
  </si>
  <si>
    <t>Professional, scientific 
&amp; technical activities</t>
  </si>
  <si>
    <t>Support service activities</t>
  </si>
  <si>
    <t>Human health &amp; 
social work activities</t>
  </si>
  <si>
    <t>Other service activities</t>
  </si>
  <si>
    <t>Units</t>
  </si>
  <si>
    <t>Persons</t>
  </si>
  <si>
    <t>Units：Establishment、Person</t>
  </si>
  <si>
    <t>製　造　業</t>
  </si>
  <si>
    <t>營建工程業</t>
  </si>
  <si>
    <t>教　育　業</t>
  </si>
  <si>
    <t>Information &amp; communication</t>
  </si>
  <si>
    <t>出版影音及資通訊業</t>
  </si>
  <si>
    <t>項　目　別
Item</t>
  </si>
  <si>
    <t>　公司、行號之員工
　Workers of commercial firms 
　and shop</t>
  </si>
  <si>
    <t>　新聞、文化、公益及合作事
　業之員工
　Employees in journalistic, 
　cultural, nonprofit organizations 
　or cooperative enterpris</t>
  </si>
  <si>
    <t>　政府機關及公、私立學校之
　員工
　Employees in government 
　agencies and school</t>
  </si>
  <si>
    <t>　受僱從事漁業生產之勞動者
　Workers employed in fishing
　production</t>
  </si>
  <si>
    <t>　職業訓練機構接受訓練者
　Persons receiving training in
　vocational training organizations</t>
  </si>
  <si>
    <t>　職業勞工
　Craft workers</t>
  </si>
  <si>
    <t>　漁會之甲類會員
　Class A members of fishermen's
　association</t>
  </si>
  <si>
    <t>　其他各業員工
　Employees in other industries</t>
  </si>
  <si>
    <t>　依法核發聘僱許可僱用之員工
　Workers employed by 
　employment permit in law</t>
  </si>
  <si>
    <t>　自願參加職保者
　Voluntary insured persons</t>
  </si>
  <si>
    <t>說　　明：1.勞工職業災害保險及保護法自111年5月開始實施，本表統計資料同時編列。
2.依據「行業統計分類（第11次修訂）」編製。</t>
  </si>
  <si>
    <t>資料來源：勞動部勞工保險局。</t>
  </si>
  <si>
    <t>　產業勞工及交通、公用事業
　之員工
　Industrial workers</t>
  </si>
  <si>
    <t xml:space="preserve"> End of 2022</t>
  </si>
  <si>
    <t xml:space="preserve"> End of 2023</t>
  </si>
  <si>
    <t xml:space="preserve"> End of 2024</t>
  </si>
  <si>
    <t xml:space="preserve"> End of Jan.</t>
  </si>
  <si>
    <t xml:space="preserve"> End of Feb.</t>
  </si>
  <si>
    <t>111年底</t>
  </si>
  <si>
    <t>112年底</t>
  </si>
  <si>
    <t>113年底</t>
  </si>
  <si>
    <t xml:space="preserve"> 1月底</t>
  </si>
  <si>
    <t xml:space="preserve"> 2月底</t>
  </si>
  <si>
    <t>表 8-1 勞工職業災害保險投保單位數及人數－按行業及類別分</t>
  </si>
  <si>
    <t>Note：1.Because the Labor Occupational Accident Insurance and Protection Act was implemented in May 2022, and this table is 
   addition at the same time.
2.Data series refer to Statistical Classification of Industry, Rev.11.</t>
  </si>
  <si>
    <t>Source：Bureau of Labor Insurance, MOL.</t>
  </si>
  <si>
    <t>Table 8-1 Insured Units and Persons under Labor Occupational Accident Insurance 
by Industry and Various Insured Laborer</t>
  </si>
  <si>
    <t>表 8-1 勞工職業災害保險投保單位數及人數－按行業及類別分(續1)</t>
  </si>
  <si>
    <t>Table 8-1 Insured Units and Persons under Labor Occupational Accident Insurance 
by Industry and Various Insured Laborer (Cont.1)</t>
  </si>
  <si>
    <t>表 8-1 勞工職業災害保險投保單位數及人數－按行業及類別分(續2完)</t>
  </si>
  <si>
    <t>Table 8-1 Insured Units and Persons under Labor Occupational Accident Insurance 
by Industry and Various Insured Laborer (Cont.2)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</si>
</sst>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0,&quot;&quot;"/>
    <numFmt numFmtId="183" formatCode="###,##0;\-###,##0;&quot;&quot;"/>
    <numFmt numFmtId="184" formatCode="###,###,##0"/>
    <numFmt numFmtId="185" formatCode="###,###,##0;\-###,###,##0;&quot;         －&quot;"/>
  </numFmts>
  <fonts count="45">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12"/>
      <name val="Times New Roman"/>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75">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180" fontId="1" fillId="0" borderId="0" xfId="34" applyNumberFormat="1" applyFont="1" applyBorder="1" applyAlignment="1">
      <alignment horizontal="right" vertical="center"/>
    </xf>
    <xf numFmtId="181" fontId="1" fillId="0" borderId="0" xfId="34" applyNumberFormat="1" applyFont="1" applyBorder="1" applyAlignment="1">
      <alignment horizontal="right" vertical="center"/>
    </xf>
    <xf numFmtId="0" fontId="6" fillId="0" borderId="0" xfId="0" applyFont="1" applyAlignment="1">
      <alignment vertical="center"/>
    </xf>
    <xf numFmtId="0" fontId="0" fillId="0" borderId="11" xfId="0" applyFont="1" applyBorder="1" applyAlignment="1">
      <alignment vertical="center"/>
    </xf>
    <xf numFmtId="0" fontId="8" fillId="0" borderId="10" xfId="0" applyFont="1" applyBorder="1" applyAlignment="1">
      <alignment horizontal="right"/>
    </xf>
    <xf numFmtId="183" fontId="5" fillId="0" borderId="0" xfId="0" applyNumberFormat="1" applyFont="1" applyBorder="1" applyAlignment="1">
      <alignment horizontal="right" vertical="center"/>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18" xfId="0" applyFont="1" applyBorder="1" applyAlignment="1">
      <alignment horizontal="center" wrapText="1"/>
    </xf>
    <xf numFmtId="0" fontId="8" fillId="0" borderId="19" xfId="0" applyFont="1" applyBorder="1" applyAlignment="1">
      <alignment horizontal="center" vertical="top" wrapText="1"/>
    </xf>
    <xf numFmtId="49" fontId="5" fillId="0" borderId="20" xfId="0" applyNumberFormat="1" applyFont="1" applyBorder="1" applyAlignment="1">
      <alignment horizontal="left" vertical="center" indent="1"/>
    </xf>
    <xf numFmtId="49" fontId="5" fillId="0" borderId="0" xfId="0" applyNumberFormat="1" applyFont="1" applyBorder="1" applyAlignment="1">
      <alignment horizontal="center" vertical="center"/>
    </xf>
    <xf numFmtId="49" fontId="8" fillId="0" borderId="11" xfId="0" applyNumberFormat="1" applyFont="1" applyBorder="1" applyAlignment="1">
      <alignment horizontal="center" vertical="center" wrapText="1"/>
    </xf>
    <xf numFmtId="49" fontId="8" fillId="0" borderId="21"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49" fontId="8" fillId="0" borderId="2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22" xfId="0" applyNumberFormat="1" applyFont="1" applyBorder="1" applyAlignment="1">
      <alignment horizontal="center" vertical="center"/>
    </xf>
    <xf numFmtId="181" fontId="8" fillId="0" borderId="23" xfId="0" applyNumberFormat="1" applyFont="1" applyBorder="1" applyAlignment="1">
      <alignment horizontal="center" vertical="center" wrapText="1"/>
    </xf>
    <xf numFmtId="181" fontId="8" fillId="0" borderId="24" xfId="0" applyNumberFormat="1" applyFont="1" applyBorder="1" applyAlignment="1">
      <alignment horizontal="center" vertical="center" wrapText="1"/>
    </xf>
    <xf numFmtId="181" fontId="8" fillId="0" borderId="25" xfId="0" applyNumberFormat="1" applyFont="1" applyBorder="1" applyAlignment="1">
      <alignment horizontal="center" vertical="center" wrapText="1"/>
    </xf>
    <xf numFmtId="181" fontId="8" fillId="0" borderId="26" xfId="0" applyNumberFormat="1" applyFont="1" applyBorder="1" applyAlignment="1">
      <alignment horizontal="center" vertical="center" wrapText="1"/>
    </xf>
    <xf numFmtId="0" fontId="0" fillId="0" borderId="20" xfId="0" applyBorder="1" applyAlignment="1">
      <alignment horizontal="left" vertical="center" indent="1"/>
    </xf>
    <xf numFmtId="181" fontId="8" fillId="0" borderId="11" xfId="0" applyNumberFormat="1" applyFont="1" applyBorder="1" applyAlignment="1">
      <alignment horizontal="center" vertical="center" wrapText="1"/>
    </xf>
    <xf numFmtId="181" fontId="8" fillId="0" borderId="27" xfId="0" applyNumberFormat="1" applyFont="1" applyBorder="1" applyAlignment="1">
      <alignment horizontal="center" vertical="center" wrapText="1"/>
    </xf>
    <xf numFmtId="0" fontId="0" fillId="0" borderId="0" xfId="0" applyFont="1" applyAlignment="1">
      <alignment horizontal="center" vertical="center"/>
    </xf>
    <xf numFmtId="181" fontId="8" fillId="0" borderId="25" xfId="34" applyNumberFormat="1" applyFont="1" applyBorder="1" applyAlignment="1">
      <alignment horizontal="center" vertical="center" wrapText="1"/>
    </xf>
    <xf numFmtId="181" fontId="8" fillId="0" borderId="26" xfId="34" applyNumberFormat="1" applyFont="1" applyBorder="1" applyAlignment="1">
      <alignment horizontal="center" vertical="center"/>
    </xf>
    <xf numFmtId="180" fontId="8" fillId="0" borderId="25" xfId="34" applyNumberFormat="1" applyFont="1" applyBorder="1" applyAlignment="1">
      <alignment horizontal="center" vertical="center" wrapText="1"/>
    </xf>
    <xf numFmtId="180" fontId="8" fillId="0" borderId="26" xfId="34" applyNumberFormat="1" applyFont="1" applyBorder="1" applyAlignment="1">
      <alignment horizontal="center" vertical="center" wrapText="1"/>
    </xf>
    <xf numFmtId="181" fontId="8" fillId="0" borderId="23" xfId="34" applyNumberFormat="1" applyFont="1" applyBorder="1" applyAlignment="1">
      <alignment horizontal="center" vertical="center" wrapText="1"/>
    </xf>
    <xf numFmtId="181" fontId="8" fillId="0" borderId="24" xfId="34" applyNumberFormat="1" applyFont="1" applyBorder="1" applyAlignment="1">
      <alignment horizontal="center" vertical="center"/>
    </xf>
    <xf numFmtId="0" fontId="7" fillId="0" borderId="11" xfId="0" applyNumberFormat="1" applyFont="1" applyBorder="1" applyAlignment="1">
      <alignment horizontal="left" vertical="center"/>
    </xf>
    <xf numFmtId="0" fontId="7" fillId="0" borderId="0" xfId="0" applyNumberFormat="1" applyFont="1" applyBorder="1" applyAlignment="1">
      <alignment horizontal="left" vertical="top" wrapText="1"/>
    </xf>
    <xf numFmtId="49" fontId="8" fillId="0" borderId="11" xfId="0" applyNumberFormat="1" applyFont="1" applyBorder="1" applyAlignment="1">
      <alignment horizontal="left" vertical="center" wrapText="1"/>
    </xf>
    <xf numFmtId="0" fontId="8" fillId="0" borderId="0" xfId="0" applyNumberFormat="1" applyFont="1" applyBorder="1" applyAlignment="1">
      <alignment horizontal="left" vertical="top" wrapText="1"/>
    </xf>
    <xf numFmtId="0" fontId="0" fillId="0" borderId="0" xfId="0" applyAlignment="1">
      <alignment horizontal="center" vertical="center"/>
    </xf>
    <xf numFmtId="0" fontId="0" fillId="0" borderId="0" xfId="0" applyFont="1" applyAlignment="1">
      <alignment vertical="center"/>
    </xf>
    <xf numFmtId="180" fontId="8" fillId="0" borderId="28" xfId="34" applyNumberFormat="1" applyFont="1" applyBorder="1" applyAlignment="1">
      <alignment horizontal="center" vertical="center"/>
    </xf>
    <xf numFmtId="180" fontId="8" fillId="0" borderId="24" xfId="34" applyNumberFormat="1" applyFont="1" applyBorder="1" applyAlignment="1">
      <alignment horizontal="center" vertical="center"/>
    </xf>
    <xf numFmtId="180" fontId="8" fillId="0" borderId="29" xfId="34" applyNumberFormat="1" applyFont="1" applyBorder="1" applyAlignment="1">
      <alignment horizontal="center" vertical="center"/>
    </xf>
    <xf numFmtId="180" fontId="8" fillId="0" borderId="26" xfId="34" applyNumberFormat="1" applyFont="1" applyBorder="1" applyAlignment="1">
      <alignment horizontal="center" vertical="center"/>
    </xf>
    <xf numFmtId="181" fontId="8" fillId="0" borderId="27" xfId="0" applyNumberFormat="1" applyFont="1" applyBorder="1" applyAlignment="1">
      <alignment horizontal="center" vertical="center"/>
    </xf>
    <xf numFmtId="181" fontId="8" fillId="0" borderId="26" xfId="0" applyNumberFormat="1" applyFont="1" applyBorder="1" applyAlignment="1">
      <alignment horizontal="center" vertical="center"/>
    </xf>
    <xf numFmtId="181" fontId="8" fillId="0" borderId="11" xfId="0" applyNumberFormat="1" applyFont="1" applyBorder="1" applyAlignment="1">
      <alignment horizontal="center" vertical="center"/>
    </xf>
    <xf numFmtId="181" fontId="8" fillId="0" borderId="24" xfId="0" applyNumberFormat="1" applyFont="1" applyBorder="1" applyAlignment="1">
      <alignment horizontal="center" vertical="center"/>
    </xf>
    <xf numFmtId="181" fontId="8" fillId="0" borderId="23" xfId="34" applyNumberFormat="1" applyFont="1" applyBorder="1" applyAlignment="1">
      <alignment horizontal="center" vertical="center"/>
    </xf>
    <xf numFmtId="180" fontId="8" fillId="0" borderId="23" xfId="34" applyNumberFormat="1" applyFont="1" applyBorder="1" applyAlignment="1">
      <alignment horizontal="center"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7" fillId="0" borderId="0" xfId="0" applyFont="1" applyAlignment="1">
      <alignment vertical="center" wrapText="1"/>
    </xf>
    <xf numFmtId="49" fontId="7" fillId="0" borderId="0" xfId="0" applyNumberFormat="1" applyFont="1" applyBorder="1" applyAlignment="1">
      <alignment horizontal="left" vertical="center" wrapText="1" indent="1"/>
    </xf>
    <xf numFmtId="184" fontId="5" fillId="0" borderId="0" xfId="34" applyNumberFormat="1" applyFont="1" applyBorder="1" applyAlignment="1">
      <alignment horizontal="right" vertical="center"/>
    </xf>
    <xf numFmtId="185" fontId="5" fillId="0" borderId="0" xfId="34" applyNumberFormat="1" applyFont="1" applyBorder="1" applyAlignment="1">
      <alignment horizontal="right" vertical="center"/>
    </xf>
    <xf numFmtId="49" fontId="7" fillId="0" borderId="20" xfId="0" applyNumberFormat="1" applyFont="1" applyBorder="1" applyAlignment="1">
      <alignment horizontal="left" vertical="center" indent="1"/>
    </xf>
    <xf numFmtId="49" fontId="7" fillId="0" borderId="0" xfId="0" applyNumberFormat="1" applyFont="1" applyBorder="1" applyAlignment="1">
      <alignment horizontal="center" vertical="center"/>
    </xf>
    <xf numFmtId="49" fontId="7" fillId="0" borderId="11" xfId="0" applyNumberFormat="1" applyFont="1" applyBorder="1" applyAlignment="1">
      <alignment horizontal="left" vertical="center" wrapText="1"/>
    </xf>
    <xf numFmtId="184"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49" fontId="0" fillId="0" borderId="0" xfId="0" applyNumberFormat="1"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67"/>
  <sheetViews>
    <sheetView tabSelected="1" zoomScalePageLayoutView="0" workbookViewId="0" topLeftCell="A1">
      <selection activeCell="A1" sqref="A1:H1"/>
    </sheetView>
  </sheetViews>
  <sheetFormatPr defaultColWidth="9.00390625" defaultRowHeight="16.5"/>
  <cols>
    <col min="1" max="1" width="9.125" style="0" customWidth="1"/>
    <col min="2" max="2" width="16.125" style="0" customWidth="1"/>
    <col min="3" max="8" width="9.625" style="0" customWidth="1"/>
    <col min="9" max="16" width="10.375" style="0" customWidth="1"/>
    <col min="17" max="17" width="9.125" style="0" customWidth="1"/>
    <col min="18" max="18" width="16.125" style="0" customWidth="1"/>
    <col min="19" max="24" width="9.625" style="0" customWidth="1"/>
    <col min="25" max="32" width="10.375" style="0" customWidth="1"/>
    <col min="33" max="33" width="9.125" style="0" customWidth="1"/>
    <col min="34" max="34" width="16.125" style="0" customWidth="1"/>
    <col min="35" max="38" width="13.625" style="0" customWidth="1"/>
    <col min="39" max="46" width="10.375" style="0" customWidth="1"/>
  </cols>
  <sheetData>
    <row r="1" spans="1:46" ht="31.5" customHeight="1">
      <c r="A1" s="38" t="s">
        <v>70</v>
      </c>
      <c r="B1" s="50"/>
      <c r="C1" s="50"/>
      <c r="D1" s="50"/>
      <c r="E1" s="50"/>
      <c r="F1" s="50"/>
      <c r="G1" s="50"/>
      <c r="H1" s="50"/>
      <c r="I1" s="72" t="s">
        <v>73</v>
      </c>
      <c r="J1" s="50"/>
      <c r="K1" s="50"/>
      <c r="L1" s="50"/>
      <c r="M1" s="50"/>
      <c r="N1" s="50"/>
      <c r="O1" s="50"/>
      <c r="P1" s="50"/>
      <c r="Q1" s="73" t="s">
        <v>74</v>
      </c>
      <c r="R1" s="38"/>
      <c r="S1" s="38"/>
      <c r="T1" s="38"/>
      <c r="U1" s="38"/>
      <c r="V1" s="38"/>
      <c r="W1" s="38"/>
      <c r="X1" s="38"/>
      <c r="Y1" s="74" t="s">
        <v>75</v>
      </c>
      <c r="Z1" s="49"/>
      <c r="AA1" s="49"/>
      <c r="AB1" s="49"/>
      <c r="AC1" s="49"/>
      <c r="AD1" s="49"/>
      <c r="AE1" s="49"/>
      <c r="AF1" s="49"/>
      <c r="AG1" s="73" t="s">
        <v>76</v>
      </c>
      <c r="AH1" s="38"/>
      <c r="AI1" s="38"/>
      <c r="AJ1" s="38"/>
      <c r="AK1" s="38"/>
      <c r="AL1" s="38"/>
      <c r="AM1" s="74" t="s">
        <v>77</v>
      </c>
      <c r="AN1" s="49"/>
      <c r="AO1" s="49"/>
      <c r="AP1" s="49"/>
      <c r="AQ1" s="49"/>
      <c r="AR1" s="49"/>
      <c r="AS1" s="49"/>
      <c r="AT1" s="49"/>
    </row>
    <row r="2" spans="1:46" s="6" customFormat="1" ht="31.5" customHeight="1" thickBot="1">
      <c r="A2" s="8"/>
      <c r="B2" s="2"/>
      <c r="C2" s="2"/>
      <c r="D2" s="2"/>
      <c r="E2" s="2"/>
      <c r="F2" s="13"/>
      <c r="G2" s="2"/>
      <c r="H2" s="13" t="s">
        <v>4</v>
      </c>
      <c r="I2" s="7"/>
      <c r="J2" s="3"/>
      <c r="K2" s="3"/>
      <c r="L2" s="3"/>
      <c r="M2" s="3"/>
      <c r="N2" s="13"/>
      <c r="O2" s="3"/>
      <c r="P2" s="13" t="s">
        <v>40</v>
      </c>
      <c r="X2" s="13" t="s">
        <v>4</v>
      </c>
      <c r="AD2" s="13"/>
      <c r="AF2" s="13" t="s">
        <v>40</v>
      </c>
      <c r="AR2" s="13"/>
      <c r="AT2" s="13" t="s">
        <v>40</v>
      </c>
    </row>
    <row r="3" spans="1:46" s="4" customFormat="1" ht="15.75" customHeight="1">
      <c r="A3" s="25" t="s">
        <v>46</v>
      </c>
      <c r="B3" s="26"/>
      <c r="C3" s="51" t="s">
        <v>23</v>
      </c>
      <c r="D3" s="52"/>
      <c r="E3" s="59" t="s">
        <v>6</v>
      </c>
      <c r="F3" s="44"/>
      <c r="G3" s="59" t="s">
        <v>0</v>
      </c>
      <c r="H3" s="44"/>
      <c r="I3" s="57" t="s">
        <v>41</v>
      </c>
      <c r="J3" s="58"/>
      <c r="K3" s="31" t="s">
        <v>8</v>
      </c>
      <c r="L3" s="32"/>
      <c r="M3" s="31" t="s">
        <v>10</v>
      </c>
      <c r="N3" s="32"/>
      <c r="O3" s="31" t="s">
        <v>42</v>
      </c>
      <c r="P3" s="32"/>
      <c r="Q3" s="25" t="s">
        <v>46</v>
      </c>
      <c r="R3" s="26"/>
      <c r="S3" s="43" t="s">
        <v>1</v>
      </c>
      <c r="T3" s="44"/>
      <c r="U3" s="43" t="s">
        <v>12</v>
      </c>
      <c r="V3" s="44"/>
      <c r="W3" s="60" t="s">
        <v>24</v>
      </c>
      <c r="X3" s="52"/>
      <c r="Y3" s="36" t="s">
        <v>45</v>
      </c>
      <c r="Z3" s="32"/>
      <c r="AA3" s="31" t="s">
        <v>15</v>
      </c>
      <c r="AB3" s="32"/>
      <c r="AC3" s="31" t="s">
        <v>28</v>
      </c>
      <c r="AD3" s="32"/>
      <c r="AE3" s="31" t="s">
        <v>5</v>
      </c>
      <c r="AF3" s="32"/>
      <c r="AG3" s="25" t="s">
        <v>46</v>
      </c>
      <c r="AH3" s="26"/>
      <c r="AI3" s="43" t="s">
        <v>20</v>
      </c>
      <c r="AJ3" s="44"/>
      <c r="AK3" s="31" t="s">
        <v>21</v>
      </c>
      <c r="AL3" s="61"/>
      <c r="AM3" s="57" t="s">
        <v>43</v>
      </c>
      <c r="AN3" s="58"/>
      <c r="AO3" s="31" t="s">
        <v>17</v>
      </c>
      <c r="AP3" s="32"/>
      <c r="AQ3" s="31" t="s">
        <v>18</v>
      </c>
      <c r="AR3" s="32"/>
      <c r="AS3" s="31" t="s">
        <v>19</v>
      </c>
      <c r="AT3" s="36"/>
    </row>
    <row r="4" spans="1:46" s="4" customFormat="1" ht="24" customHeight="1">
      <c r="A4" s="27"/>
      <c r="B4" s="28"/>
      <c r="C4" s="53" t="s">
        <v>25</v>
      </c>
      <c r="D4" s="54"/>
      <c r="E4" s="39" t="s">
        <v>7</v>
      </c>
      <c r="F4" s="40"/>
      <c r="G4" s="39" t="s">
        <v>2</v>
      </c>
      <c r="H4" s="40"/>
      <c r="I4" s="55" t="s">
        <v>3</v>
      </c>
      <c r="J4" s="56"/>
      <c r="K4" s="33" t="s">
        <v>9</v>
      </c>
      <c r="L4" s="34"/>
      <c r="M4" s="33" t="s">
        <v>30</v>
      </c>
      <c r="N4" s="34"/>
      <c r="O4" s="33" t="s">
        <v>11</v>
      </c>
      <c r="P4" s="34"/>
      <c r="Q4" s="27"/>
      <c r="R4" s="28"/>
      <c r="S4" s="39" t="s">
        <v>14</v>
      </c>
      <c r="T4" s="40"/>
      <c r="U4" s="39" t="s">
        <v>13</v>
      </c>
      <c r="V4" s="40"/>
      <c r="W4" s="41" t="s">
        <v>31</v>
      </c>
      <c r="X4" s="42"/>
      <c r="Y4" s="37" t="s">
        <v>44</v>
      </c>
      <c r="Z4" s="34"/>
      <c r="AA4" s="33" t="s">
        <v>32</v>
      </c>
      <c r="AB4" s="34"/>
      <c r="AC4" s="33" t="s">
        <v>33</v>
      </c>
      <c r="AD4" s="34"/>
      <c r="AE4" s="33" t="s">
        <v>34</v>
      </c>
      <c r="AF4" s="34"/>
      <c r="AG4" s="27"/>
      <c r="AH4" s="28"/>
      <c r="AI4" s="39" t="s">
        <v>35</v>
      </c>
      <c r="AJ4" s="40"/>
      <c r="AK4" s="33" t="s">
        <v>22</v>
      </c>
      <c r="AL4" s="62"/>
      <c r="AM4" s="55" t="s">
        <v>16</v>
      </c>
      <c r="AN4" s="56"/>
      <c r="AO4" s="33" t="s">
        <v>36</v>
      </c>
      <c r="AP4" s="34"/>
      <c r="AQ4" s="33" t="s">
        <v>29</v>
      </c>
      <c r="AR4" s="34"/>
      <c r="AS4" s="33" t="s">
        <v>37</v>
      </c>
      <c r="AT4" s="37"/>
    </row>
    <row r="5" spans="1:46" s="4" customFormat="1" ht="15" customHeight="1">
      <c r="A5" s="27"/>
      <c r="B5" s="28"/>
      <c r="C5" s="15" t="s">
        <v>26</v>
      </c>
      <c r="D5" s="16" t="s">
        <v>27</v>
      </c>
      <c r="E5" s="16" t="s">
        <v>26</v>
      </c>
      <c r="F5" s="17" t="s">
        <v>27</v>
      </c>
      <c r="G5" s="16" t="s">
        <v>26</v>
      </c>
      <c r="H5" s="17" t="s">
        <v>27</v>
      </c>
      <c r="I5" s="18" t="s">
        <v>26</v>
      </c>
      <c r="J5" s="16" t="s">
        <v>27</v>
      </c>
      <c r="K5" s="16" t="s">
        <v>26</v>
      </c>
      <c r="L5" s="16" t="s">
        <v>27</v>
      </c>
      <c r="M5" s="16" t="s">
        <v>26</v>
      </c>
      <c r="N5" s="16" t="s">
        <v>27</v>
      </c>
      <c r="O5" s="16" t="s">
        <v>26</v>
      </c>
      <c r="P5" s="16" t="s">
        <v>27</v>
      </c>
      <c r="Q5" s="27"/>
      <c r="R5" s="28"/>
      <c r="S5" s="16" t="s">
        <v>26</v>
      </c>
      <c r="T5" s="16" t="s">
        <v>27</v>
      </c>
      <c r="U5" s="16" t="s">
        <v>26</v>
      </c>
      <c r="V5" s="16" t="s">
        <v>27</v>
      </c>
      <c r="W5" s="16" t="s">
        <v>26</v>
      </c>
      <c r="X5" s="16" t="s">
        <v>27</v>
      </c>
      <c r="Y5" s="18" t="s">
        <v>26</v>
      </c>
      <c r="Z5" s="16" t="s">
        <v>27</v>
      </c>
      <c r="AA5" s="16" t="s">
        <v>26</v>
      </c>
      <c r="AB5" s="16" t="s">
        <v>27</v>
      </c>
      <c r="AC5" s="16" t="s">
        <v>26</v>
      </c>
      <c r="AD5" s="16" t="s">
        <v>27</v>
      </c>
      <c r="AE5" s="16" t="s">
        <v>26</v>
      </c>
      <c r="AF5" s="16" t="s">
        <v>27</v>
      </c>
      <c r="AG5" s="27"/>
      <c r="AH5" s="28"/>
      <c r="AI5" s="16" t="s">
        <v>26</v>
      </c>
      <c r="AJ5" s="16" t="s">
        <v>27</v>
      </c>
      <c r="AK5" s="21" t="s">
        <v>26</v>
      </c>
      <c r="AL5" s="17" t="s">
        <v>27</v>
      </c>
      <c r="AM5" s="18" t="s">
        <v>26</v>
      </c>
      <c r="AN5" s="16" t="s">
        <v>27</v>
      </c>
      <c r="AO5" s="16" t="s">
        <v>26</v>
      </c>
      <c r="AP5" s="16" t="s">
        <v>27</v>
      </c>
      <c r="AQ5" s="16" t="s">
        <v>26</v>
      </c>
      <c r="AR5" s="16" t="s">
        <v>27</v>
      </c>
      <c r="AS5" s="16" t="s">
        <v>26</v>
      </c>
      <c r="AT5" s="21" t="s">
        <v>27</v>
      </c>
    </row>
    <row r="6" spans="1:46" s="4" customFormat="1" ht="15" customHeight="1" thickBot="1">
      <c r="A6" s="29"/>
      <c r="B6" s="30"/>
      <c r="C6" s="19" t="s">
        <v>38</v>
      </c>
      <c r="D6" s="20" t="s">
        <v>39</v>
      </c>
      <c r="E6" s="20" t="s">
        <v>38</v>
      </c>
      <c r="F6" s="20" t="s">
        <v>39</v>
      </c>
      <c r="G6" s="20" t="s">
        <v>38</v>
      </c>
      <c r="H6" s="20" t="s">
        <v>39</v>
      </c>
      <c r="I6" s="19" t="s">
        <v>38</v>
      </c>
      <c r="J6" s="20" t="s">
        <v>39</v>
      </c>
      <c r="K6" s="20" t="s">
        <v>38</v>
      </c>
      <c r="L6" s="20" t="s">
        <v>39</v>
      </c>
      <c r="M6" s="20" t="s">
        <v>38</v>
      </c>
      <c r="N6" s="20" t="s">
        <v>39</v>
      </c>
      <c r="O6" s="20" t="s">
        <v>38</v>
      </c>
      <c r="P6" s="20" t="s">
        <v>39</v>
      </c>
      <c r="Q6" s="29"/>
      <c r="R6" s="30"/>
      <c r="S6" s="20" t="s">
        <v>38</v>
      </c>
      <c r="T6" s="20" t="s">
        <v>39</v>
      </c>
      <c r="U6" s="20" t="s">
        <v>38</v>
      </c>
      <c r="V6" s="20" t="s">
        <v>39</v>
      </c>
      <c r="W6" s="20" t="s">
        <v>38</v>
      </c>
      <c r="X6" s="20" t="s">
        <v>39</v>
      </c>
      <c r="Y6" s="19" t="s">
        <v>38</v>
      </c>
      <c r="Z6" s="20" t="s">
        <v>39</v>
      </c>
      <c r="AA6" s="20" t="s">
        <v>38</v>
      </c>
      <c r="AB6" s="20" t="s">
        <v>39</v>
      </c>
      <c r="AC6" s="20" t="s">
        <v>38</v>
      </c>
      <c r="AD6" s="20" t="s">
        <v>39</v>
      </c>
      <c r="AE6" s="20" t="s">
        <v>38</v>
      </c>
      <c r="AF6" s="20" t="s">
        <v>39</v>
      </c>
      <c r="AG6" s="29"/>
      <c r="AH6" s="30"/>
      <c r="AI6" s="20" t="s">
        <v>38</v>
      </c>
      <c r="AJ6" s="20" t="s">
        <v>39</v>
      </c>
      <c r="AK6" s="22" t="s">
        <v>38</v>
      </c>
      <c r="AL6" s="20" t="s">
        <v>39</v>
      </c>
      <c r="AM6" s="19" t="s">
        <v>38</v>
      </c>
      <c r="AN6" s="20" t="s">
        <v>39</v>
      </c>
      <c r="AO6" s="20" t="s">
        <v>38</v>
      </c>
      <c r="AP6" s="20" t="s">
        <v>39</v>
      </c>
      <c r="AQ6" s="20" t="s">
        <v>38</v>
      </c>
      <c r="AR6" s="20" t="s">
        <v>39</v>
      </c>
      <c r="AS6" s="20" t="s">
        <v>38</v>
      </c>
      <c r="AT6" s="22" t="s">
        <v>39</v>
      </c>
    </row>
    <row r="7" spans="1:46" s="4" customFormat="1" ht="14.25" customHeight="1">
      <c r="A7" s="68" t="s">
        <v>65</v>
      </c>
      <c r="B7" s="67" t="s">
        <v>60</v>
      </c>
      <c r="C7" s="65">
        <v>771514</v>
      </c>
      <c r="D7" s="65">
        <v>11045106</v>
      </c>
      <c r="E7" s="65">
        <v>5159</v>
      </c>
      <c r="F7" s="65">
        <v>329655</v>
      </c>
      <c r="G7" s="65">
        <v>319</v>
      </c>
      <c r="H7" s="65">
        <v>3827</v>
      </c>
      <c r="I7" s="70">
        <v>100063</v>
      </c>
      <c r="J7" s="70">
        <v>3194011</v>
      </c>
      <c r="K7" s="70">
        <v>706</v>
      </c>
      <c r="L7" s="70">
        <v>26161</v>
      </c>
      <c r="M7" s="70">
        <v>4588</v>
      </c>
      <c r="N7" s="70">
        <v>55041</v>
      </c>
      <c r="O7" s="70">
        <v>57091</v>
      </c>
      <c r="P7" s="70">
        <v>721506</v>
      </c>
      <c r="Q7" s="68" t="s">
        <v>65</v>
      </c>
      <c r="R7" s="67" t="s">
        <v>60</v>
      </c>
      <c r="S7" s="65">
        <v>206459</v>
      </c>
      <c r="T7" s="65">
        <v>1894340</v>
      </c>
      <c r="U7" s="65">
        <v>11098</v>
      </c>
      <c r="V7" s="65">
        <v>440192</v>
      </c>
      <c r="W7" s="65">
        <v>38902</v>
      </c>
      <c r="X7" s="65">
        <v>614510</v>
      </c>
      <c r="Y7" s="70">
        <v>14263</v>
      </c>
      <c r="Z7" s="70">
        <v>352235</v>
      </c>
      <c r="AA7" s="70">
        <v>9027</v>
      </c>
      <c r="AB7" s="70">
        <v>398691</v>
      </c>
      <c r="AC7" s="70">
        <v>17969</v>
      </c>
      <c r="AD7" s="70">
        <v>167176</v>
      </c>
      <c r="AE7" s="70">
        <v>41787</v>
      </c>
      <c r="AF7" s="70">
        <v>455083</v>
      </c>
      <c r="AG7" s="68" t="s">
        <v>65</v>
      </c>
      <c r="AH7" s="67" t="s">
        <v>60</v>
      </c>
      <c r="AI7" s="65">
        <v>17412</v>
      </c>
      <c r="AJ7" s="65">
        <v>435285</v>
      </c>
      <c r="AK7" s="65">
        <v>2665</v>
      </c>
      <c r="AL7" s="65">
        <v>158294</v>
      </c>
      <c r="AM7" s="70">
        <v>19010</v>
      </c>
      <c r="AN7" s="70">
        <v>373138</v>
      </c>
      <c r="AO7" s="70">
        <v>34512</v>
      </c>
      <c r="AP7" s="70">
        <v>592559</v>
      </c>
      <c r="AQ7" s="70">
        <v>5348</v>
      </c>
      <c r="AR7" s="70">
        <v>113799</v>
      </c>
      <c r="AS7" s="70">
        <v>185136</v>
      </c>
      <c r="AT7" s="70">
        <v>719603</v>
      </c>
    </row>
    <row r="8" spans="1:46" s="4" customFormat="1" ht="14.25" customHeight="1">
      <c r="A8" s="68" t="s">
        <v>66</v>
      </c>
      <c r="B8" s="67" t="s">
        <v>61</v>
      </c>
      <c r="C8" s="65">
        <v>813642</v>
      </c>
      <c r="D8" s="65">
        <v>11093792</v>
      </c>
      <c r="E8" s="65">
        <v>5836</v>
      </c>
      <c r="F8" s="65">
        <v>322518</v>
      </c>
      <c r="G8" s="65">
        <v>310</v>
      </c>
      <c r="H8" s="65">
        <v>3790</v>
      </c>
      <c r="I8" s="70">
        <v>98973</v>
      </c>
      <c r="J8" s="70">
        <v>3111190</v>
      </c>
      <c r="K8" s="70">
        <v>818</v>
      </c>
      <c r="L8" s="70">
        <v>26867</v>
      </c>
      <c r="M8" s="70">
        <v>4781</v>
      </c>
      <c r="N8" s="70">
        <v>55777</v>
      </c>
      <c r="O8" s="70">
        <v>61196</v>
      </c>
      <c r="P8" s="70">
        <v>750748</v>
      </c>
      <c r="Q8" s="68" t="s">
        <v>66</v>
      </c>
      <c r="R8" s="67" t="s">
        <v>61</v>
      </c>
      <c r="S8" s="65">
        <v>207335</v>
      </c>
      <c r="T8" s="65">
        <v>1906355</v>
      </c>
      <c r="U8" s="65">
        <v>11351</v>
      </c>
      <c r="V8" s="65">
        <v>439154</v>
      </c>
      <c r="W8" s="65">
        <v>42133</v>
      </c>
      <c r="X8" s="65">
        <v>652309</v>
      </c>
      <c r="Y8" s="70">
        <v>14363</v>
      </c>
      <c r="Z8" s="70">
        <v>348448</v>
      </c>
      <c r="AA8" s="70">
        <v>9365</v>
      </c>
      <c r="AB8" s="70">
        <v>398501</v>
      </c>
      <c r="AC8" s="70">
        <v>18427</v>
      </c>
      <c r="AD8" s="70">
        <v>169734</v>
      </c>
      <c r="AE8" s="70">
        <v>43030</v>
      </c>
      <c r="AF8" s="70">
        <v>465456</v>
      </c>
      <c r="AG8" s="68" t="s">
        <v>66</v>
      </c>
      <c r="AH8" s="67" t="s">
        <v>61</v>
      </c>
      <c r="AI8" s="65">
        <v>17883</v>
      </c>
      <c r="AJ8" s="65">
        <v>445152</v>
      </c>
      <c r="AK8" s="65">
        <v>2648</v>
      </c>
      <c r="AL8" s="65">
        <v>143090</v>
      </c>
      <c r="AM8" s="70">
        <v>19331</v>
      </c>
      <c r="AN8" s="70">
        <v>376582</v>
      </c>
      <c r="AO8" s="70">
        <v>36065</v>
      </c>
      <c r="AP8" s="70">
        <v>616678</v>
      </c>
      <c r="AQ8" s="70">
        <v>5700</v>
      </c>
      <c r="AR8" s="70">
        <v>115556</v>
      </c>
      <c r="AS8" s="70">
        <v>214097</v>
      </c>
      <c r="AT8" s="70">
        <v>745887</v>
      </c>
    </row>
    <row r="9" spans="1:46" s="4" customFormat="1" ht="14.25" customHeight="1">
      <c r="A9" s="68" t="s">
        <v>67</v>
      </c>
      <c r="B9" s="67" t="s">
        <v>62</v>
      </c>
      <c r="C9" s="65"/>
      <c r="D9" s="65"/>
      <c r="E9" s="65"/>
      <c r="F9" s="65"/>
      <c r="G9" s="65"/>
      <c r="H9" s="65"/>
      <c r="I9" s="70"/>
      <c r="J9" s="70"/>
      <c r="K9" s="70"/>
      <c r="L9" s="70"/>
      <c r="M9" s="70"/>
      <c r="N9" s="70"/>
      <c r="O9" s="70"/>
      <c r="P9" s="70"/>
      <c r="Q9" s="68" t="s">
        <v>67</v>
      </c>
      <c r="R9" s="67" t="s">
        <v>62</v>
      </c>
      <c r="S9" s="65"/>
      <c r="T9" s="65"/>
      <c r="U9" s="65"/>
      <c r="V9" s="65"/>
      <c r="W9" s="65"/>
      <c r="X9" s="65"/>
      <c r="Y9" s="70"/>
      <c r="Z9" s="70"/>
      <c r="AA9" s="70"/>
      <c r="AB9" s="70"/>
      <c r="AC9" s="70"/>
      <c r="AD9" s="70"/>
      <c r="AE9" s="70"/>
      <c r="AF9" s="70"/>
      <c r="AG9" s="68" t="s">
        <v>67</v>
      </c>
      <c r="AH9" s="67" t="s">
        <v>62</v>
      </c>
      <c r="AI9" s="65"/>
      <c r="AJ9" s="65"/>
      <c r="AK9" s="65"/>
      <c r="AL9" s="65"/>
      <c r="AM9" s="70"/>
      <c r="AN9" s="70"/>
      <c r="AO9" s="70"/>
      <c r="AP9" s="70"/>
      <c r="AQ9" s="70"/>
      <c r="AR9" s="70"/>
      <c r="AS9" s="70"/>
      <c r="AT9" s="70"/>
    </row>
    <row r="10" spans="1:46" s="4" customFormat="1" ht="14.25" customHeight="1">
      <c r="A10" s="68" t="s">
        <v>68</v>
      </c>
      <c r="B10" s="67" t="s">
        <v>63</v>
      </c>
      <c r="C10" s="65">
        <v>813638</v>
      </c>
      <c r="D10" s="65">
        <v>11107212</v>
      </c>
      <c r="E10" s="65">
        <v>5927</v>
      </c>
      <c r="F10" s="65">
        <v>322316</v>
      </c>
      <c r="G10" s="65">
        <v>308</v>
      </c>
      <c r="H10" s="65">
        <v>3786</v>
      </c>
      <c r="I10" s="70">
        <v>98865</v>
      </c>
      <c r="J10" s="70">
        <v>3111725</v>
      </c>
      <c r="K10" s="70">
        <v>841</v>
      </c>
      <c r="L10" s="70">
        <v>26590</v>
      </c>
      <c r="M10" s="70">
        <v>4799</v>
      </c>
      <c r="N10" s="70">
        <v>56095</v>
      </c>
      <c r="O10" s="70">
        <v>61557</v>
      </c>
      <c r="P10" s="70">
        <v>755120</v>
      </c>
      <c r="Q10" s="68" t="s">
        <v>68</v>
      </c>
      <c r="R10" s="67" t="s">
        <v>63</v>
      </c>
      <c r="S10" s="65">
        <v>207401</v>
      </c>
      <c r="T10" s="65">
        <v>1917718</v>
      </c>
      <c r="U10" s="65">
        <v>11360</v>
      </c>
      <c r="V10" s="65">
        <v>439858</v>
      </c>
      <c r="W10" s="65">
        <v>42385</v>
      </c>
      <c r="X10" s="65">
        <v>658920</v>
      </c>
      <c r="Y10" s="70">
        <v>14349</v>
      </c>
      <c r="Z10" s="70">
        <v>352159</v>
      </c>
      <c r="AA10" s="70">
        <v>9426</v>
      </c>
      <c r="AB10" s="70">
        <v>399770</v>
      </c>
      <c r="AC10" s="70">
        <v>18491</v>
      </c>
      <c r="AD10" s="70">
        <v>171214</v>
      </c>
      <c r="AE10" s="70">
        <v>43157</v>
      </c>
      <c r="AF10" s="70">
        <v>470019</v>
      </c>
      <c r="AG10" s="68" t="s">
        <v>68</v>
      </c>
      <c r="AH10" s="67" t="s">
        <v>63</v>
      </c>
      <c r="AI10" s="65">
        <v>17988</v>
      </c>
      <c r="AJ10" s="65">
        <v>464718</v>
      </c>
      <c r="AK10" s="65">
        <v>2659</v>
      </c>
      <c r="AL10" s="65">
        <v>146158</v>
      </c>
      <c r="AM10" s="70">
        <v>19280</v>
      </c>
      <c r="AN10" s="70">
        <v>329311</v>
      </c>
      <c r="AO10" s="70">
        <v>36123</v>
      </c>
      <c r="AP10" s="70">
        <v>618519</v>
      </c>
      <c r="AQ10" s="70">
        <v>5774</v>
      </c>
      <c r="AR10" s="70">
        <v>116739</v>
      </c>
      <c r="AS10" s="70">
        <v>212948</v>
      </c>
      <c r="AT10" s="70">
        <v>746477</v>
      </c>
    </row>
    <row r="11" spans="1:46" s="4" customFormat="1" ht="14.25" customHeight="1">
      <c r="A11" s="68" t="s">
        <v>69</v>
      </c>
      <c r="B11" s="67" t="s">
        <v>64</v>
      </c>
      <c r="C11" s="65">
        <v>820326</v>
      </c>
      <c r="D11" s="65">
        <v>11083929</v>
      </c>
      <c r="E11" s="65">
        <v>6003</v>
      </c>
      <c r="F11" s="65">
        <v>321675</v>
      </c>
      <c r="G11" s="65">
        <v>309</v>
      </c>
      <c r="H11" s="65">
        <v>3774</v>
      </c>
      <c r="I11" s="70">
        <v>98784</v>
      </c>
      <c r="J11" s="70">
        <v>3094259</v>
      </c>
      <c r="K11" s="70">
        <v>843</v>
      </c>
      <c r="L11" s="70">
        <v>26558</v>
      </c>
      <c r="M11" s="70">
        <v>4808</v>
      </c>
      <c r="N11" s="70">
        <v>55667</v>
      </c>
      <c r="O11" s="70">
        <v>61611</v>
      </c>
      <c r="P11" s="70">
        <v>752334</v>
      </c>
      <c r="Q11" s="68" t="s">
        <v>69</v>
      </c>
      <c r="R11" s="67" t="s">
        <v>64</v>
      </c>
      <c r="S11" s="65">
        <v>207332</v>
      </c>
      <c r="T11" s="65">
        <v>1895994</v>
      </c>
      <c r="U11" s="65">
        <v>11356</v>
      </c>
      <c r="V11" s="65">
        <v>437211</v>
      </c>
      <c r="W11" s="65">
        <v>42371</v>
      </c>
      <c r="X11" s="65">
        <v>644660</v>
      </c>
      <c r="Y11" s="70">
        <v>14351</v>
      </c>
      <c r="Z11" s="70">
        <v>349797</v>
      </c>
      <c r="AA11" s="70">
        <v>9454</v>
      </c>
      <c r="AB11" s="70">
        <v>398603</v>
      </c>
      <c r="AC11" s="70">
        <v>18518</v>
      </c>
      <c r="AD11" s="70">
        <v>170469</v>
      </c>
      <c r="AE11" s="70">
        <v>43163</v>
      </c>
      <c r="AF11" s="70">
        <v>467527</v>
      </c>
      <c r="AG11" s="68" t="s">
        <v>69</v>
      </c>
      <c r="AH11" s="67" t="s">
        <v>64</v>
      </c>
      <c r="AI11" s="65">
        <v>18017</v>
      </c>
      <c r="AJ11" s="65">
        <v>458677</v>
      </c>
      <c r="AK11" s="65">
        <v>2657</v>
      </c>
      <c r="AL11" s="65">
        <v>147246</v>
      </c>
      <c r="AM11" s="70">
        <v>19250</v>
      </c>
      <c r="AN11" s="70">
        <v>377898</v>
      </c>
      <c r="AO11" s="70">
        <v>36218</v>
      </c>
      <c r="AP11" s="70">
        <v>615415</v>
      </c>
      <c r="AQ11" s="70">
        <v>5832</v>
      </c>
      <c r="AR11" s="70">
        <v>116118</v>
      </c>
      <c r="AS11" s="70">
        <v>219449</v>
      </c>
      <c r="AT11" s="70">
        <v>750047</v>
      </c>
    </row>
    <row r="12" spans="1:46" s="4" customFormat="1" ht="9.75" customHeight="1">
      <c r="A12" s="24"/>
      <c r="B12" s="23"/>
      <c r="C12" s="9"/>
      <c r="D12" s="10"/>
      <c r="E12" s="10"/>
      <c r="F12" s="10"/>
      <c r="G12" s="10"/>
      <c r="H12" s="10"/>
      <c r="I12" s="14"/>
      <c r="J12" s="14"/>
      <c r="K12" s="14"/>
      <c r="L12" s="14"/>
      <c r="M12" s="14"/>
      <c r="N12" s="14"/>
      <c r="O12" s="14"/>
      <c r="P12" s="14"/>
      <c r="Q12" s="24"/>
      <c r="R12" s="23"/>
      <c r="S12" s="9"/>
      <c r="T12" s="10"/>
      <c r="U12" s="10"/>
      <c r="V12" s="10"/>
      <c r="W12" s="10"/>
      <c r="X12" s="10"/>
      <c r="Y12" s="14"/>
      <c r="Z12" s="14"/>
      <c r="AA12" s="14"/>
      <c r="AB12" s="14"/>
      <c r="AC12" s="14"/>
      <c r="AD12" s="14"/>
      <c r="AE12" s="14"/>
      <c r="AF12" s="14"/>
      <c r="AG12" s="24"/>
      <c r="AH12" s="23"/>
      <c r="AI12" s="9"/>
      <c r="AJ12" s="10"/>
      <c r="AK12" s="10"/>
      <c r="AL12" s="10"/>
      <c r="AM12" s="14"/>
      <c r="AN12" s="14"/>
      <c r="AO12" s="14"/>
      <c r="AP12" s="14"/>
      <c r="AQ12" s="14"/>
      <c r="AR12" s="14"/>
      <c r="AS12" s="14"/>
      <c r="AT12" s="14"/>
    </row>
    <row r="13" spans="1:46" s="4" customFormat="1" ht="39.75" customHeight="1">
      <c r="A13" s="64" t="s">
        <v>59</v>
      </c>
      <c r="B13" s="35"/>
      <c r="C13" s="65">
        <v>181763</v>
      </c>
      <c r="D13" s="65">
        <v>3456858</v>
      </c>
      <c r="E13" s="65">
        <v>2415</v>
      </c>
      <c r="F13" s="65">
        <v>17832</v>
      </c>
      <c r="G13" s="65">
        <v>303</v>
      </c>
      <c r="H13" s="65">
        <v>3628</v>
      </c>
      <c r="I13" s="70">
        <v>94767</v>
      </c>
      <c r="J13" s="70">
        <v>2505864</v>
      </c>
      <c r="K13" s="70">
        <v>746</v>
      </c>
      <c r="L13" s="70">
        <v>23682</v>
      </c>
      <c r="M13" s="70">
        <v>3483</v>
      </c>
      <c r="N13" s="70">
        <v>24151</v>
      </c>
      <c r="O13" s="70">
        <v>46622</v>
      </c>
      <c r="P13" s="70">
        <v>311387</v>
      </c>
      <c r="Q13" s="64" t="s">
        <v>59</v>
      </c>
      <c r="R13" s="35"/>
      <c r="S13" s="65">
        <v>1164</v>
      </c>
      <c r="T13" s="65">
        <v>30269</v>
      </c>
      <c r="U13" s="65">
        <v>8367</v>
      </c>
      <c r="V13" s="65">
        <v>185146</v>
      </c>
      <c r="W13" s="65">
        <v>44</v>
      </c>
      <c r="X13" s="65">
        <v>29795</v>
      </c>
      <c r="Y13" s="70">
        <v>166</v>
      </c>
      <c r="Z13" s="70">
        <v>43292</v>
      </c>
      <c r="AA13" s="70">
        <v>26</v>
      </c>
      <c r="AB13" s="70">
        <v>267</v>
      </c>
      <c r="AC13" s="70">
        <v>125</v>
      </c>
      <c r="AD13" s="70">
        <v>2576</v>
      </c>
      <c r="AE13" s="70">
        <v>194</v>
      </c>
      <c r="AF13" s="70">
        <v>15012</v>
      </c>
      <c r="AG13" s="64" t="s">
        <v>59</v>
      </c>
      <c r="AH13" s="35"/>
      <c r="AI13" s="65">
        <v>10366</v>
      </c>
      <c r="AJ13" s="65">
        <v>169956</v>
      </c>
      <c r="AK13" s="65">
        <v>23</v>
      </c>
      <c r="AL13" s="65">
        <v>10620</v>
      </c>
      <c r="AM13" s="70">
        <v>19</v>
      </c>
      <c r="AN13" s="70">
        <v>291</v>
      </c>
      <c r="AO13" s="70">
        <v>11</v>
      </c>
      <c r="AP13" s="70">
        <v>128</v>
      </c>
      <c r="AQ13" s="70">
        <v>3114</v>
      </c>
      <c r="AR13" s="70">
        <v>29675</v>
      </c>
      <c r="AS13" s="70">
        <v>9808</v>
      </c>
      <c r="AT13" s="70">
        <v>53287</v>
      </c>
    </row>
    <row r="14" spans="1:46" s="4" customFormat="1" ht="39.75" customHeight="1">
      <c r="A14" s="64" t="s">
        <v>47</v>
      </c>
      <c r="B14" s="35"/>
      <c r="C14" s="65">
        <v>351429</v>
      </c>
      <c r="D14" s="65">
        <v>3734847</v>
      </c>
      <c r="E14" s="65">
        <v>42</v>
      </c>
      <c r="F14" s="65">
        <v>375</v>
      </c>
      <c r="G14" s="65">
        <v>3</v>
      </c>
      <c r="H14" s="65">
        <v>5</v>
      </c>
      <c r="I14" s="70">
        <v>2781</v>
      </c>
      <c r="J14" s="70">
        <v>138271</v>
      </c>
      <c r="K14" s="70">
        <v>52</v>
      </c>
      <c r="L14" s="70">
        <v>1891</v>
      </c>
      <c r="M14" s="70">
        <v>1274</v>
      </c>
      <c r="N14" s="70">
        <v>20880</v>
      </c>
      <c r="O14" s="70">
        <v>12799</v>
      </c>
      <c r="P14" s="70">
        <v>125535</v>
      </c>
      <c r="Q14" s="64" t="s">
        <v>47</v>
      </c>
      <c r="R14" s="35"/>
      <c r="S14" s="65">
        <v>204988</v>
      </c>
      <c r="T14" s="65">
        <v>1748481</v>
      </c>
      <c r="U14" s="65">
        <v>2403</v>
      </c>
      <c r="V14" s="65">
        <v>62952</v>
      </c>
      <c r="W14" s="65">
        <v>42028</v>
      </c>
      <c r="X14" s="65">
        <v>432547</v>
      </c>
      <c r="Y14" s="70">
        <v>12670</v>
      </c>
      <c r="Z14" s="70">
        <v>240605</v>
      </c>
      <c r="AA14" s="70">
        <v>8396</v>
      </c>
      <c r="AB14" s="70">
        <v>284429</v>
      </c>
      <c r="AC14" s="70">
        <v>18168</v>
      </c>
      <c r="AD14" s="70">
        <v>121268</v>
      </c>
      <c r="AE14" s="70">
        <v>29095</v>
      </c>
      <c r="AF14" s="70">
        <v>280309</v>
      </c>
      <c r="AG14" s="64" t="s">
        <v>47</v>
      </c>
      <c r="AH14" s="35"/>
      <c r="AI14" s="65">
        <v>6279</v>
      </c>
      <c r="AJ14" s="65">
        <v>196719</v>
      </c>
      <c r="AK14" s="66">
        <v>0</v>
      </c>
      <c r="AL14" s="66">
        <v>0</v>
      </c>
      <c r="AM14" s="70">
        <v>1600</v>
      </c>
      <c r="AN14" s="70">
        <v>11706</v>
      </c>
      <c r="AO14" s="70">
        <v>4077</v>
      </c>
      <c r="AP14" s="70">
        <v>16329</v>
      </c>
      <c r="AQ14" s="70">
        <v>1982</v>
      </c>
      <c r="AR14" s="70">
        <v>24763</v>
      </c>
      <c r="AS14" s="70">
        <v>2792</v>
      </c>
      <c r="AT14" s="70">
        <v>27782</v>
      </c>
    </row>
    <row r="15" spans="1:46" s="4" customFormat="1" ht="60" customHeight="1">
      <c r="A15" s="64" t="s">
        <v>48</v>
      </c>
      <c r="B15" s="35"/>
      <c r="C15" s="65">
        <v>17196</v>
      </c>
      <c r="D15" s="65">
        <v>405902</v>
      </c>
      <c r="E15" s="65">
        <v>121</v>
      </c>
      <c r="F15" s="65">
        <v>1229</v>
      </c>
      <c r="G15" s="66">
        <v>0</v>
      </c>
      <c r="H15" s="66">
        <v>0</v>
      </c>
      <c r="I15" s="70">
        <v>74</v>
      </c>
      <c r="J15" s="70">
        <v>1328</v>
      </c>
      <c r="K15" s="71">
        <v>0</v>
      </c>
      <c r="L15" s="71">
        <v>0</v>
      </c>
      <c r="M15" s="70">
        <v>5</v>
      </c>
      <c r="N15" s="70">
        <v>40</v>
      </c>
      <c r="O15" s="70">
        <v>4</v>
      </c>
      <c r="P15" s="70">
        <v>28</v>
      </c>
      <c r="Q15" s="64" t="s">
        <v>48</v>
      </c>
      <c r="R15" s="35"/>
      <c r="S15" s="65">
        <v>726</v>
      </c>
      <c r="T15" s="65">
        <v>4940</v>
      </c>
      <c r="U15" s="65">
        <v>39</v>
      </c>
      <c r="V15" s="65">
        <v>126</v>
      </c>
      <c r="W15" s="65">
        <v>28</v>
      </c>
      <c r="X15" s="65">
        <v>408</v>
      </c>
      <c r="Y15" s="70">
        <v>1361</v>
      </c>
      <c r="Z15" s="70">
        <v>16258</v>
      </c>
      <c r="AA15" s="70">
        <v>69</v>
      </c>
      <c r="AB15" s="70">
        <v>15141</v>
      </c>
      <c r="AC15" s="70">
        <v>11</v>
      </c>
      <c r="AD15" s="70">
        <v>159</v>
      </c>
      <c r="AE15" s="70">
        <v>195</v>
      </c>
      <c r="AF15" s="70">
        <v>21408</v>
      </c>
      <c r="AG15" s="64" t="s">
        <v>48</v>
      </c>
      <c r="AH15" s="35"/>
      <c r="AI15" s="65">
        <v>51</v>
      </c>
      <c r="AJ15" s="65">
        <v>1494</v>
      </c>
      <c r="AK15" s="65">
        <v>3</v>
      </c>
      <c r="AL15" s="65">
        <v>97</v>
      </c>
      <c r="AM15" s="70">
        <v>2040</v>
      </c>
      <c r="AN15" s="70">
        <v>28576</v>
      </c>
      <c r="AO15" s="70">
        <v>8795</v>
      </c>
      <c r="AP15" s="70">
        <v>261926</v>
      </c>
      <c r="AQ15" s="70">
        <v>421</v>
      </c>
      <c r="AR15" s="70">
        <v>2160</v>
      </c>
      <c r="AS15" s="70">
        <v>3253</v>
      </c>
      <c r="AT15" s="70">
        <v>50584</v>
      </c>
    </row>
    <row r="16" spans="1:46" s="4" customFormat="1" ht="49.5" customHeight="1">
      <c r="A16" s="64" t="s">
        <v>49</v>
      </c>
      <c r="B16" s="35"/>
      <c r="C16" s="65">
        <v>8317</v>
      </c>
      <c r="D16" s="65">
        <v>488615</v>
      </c>
      <c r="E16" s="65">
        <v>4</v>
      </c>
      <c r="F16" s="65">
        <v>95</v>
      </c>
      <c r="G16" s="66">
        <v>0</v>
      </c>
      <c r="H16" s="66">
        <v>0</v>
      </c>
      <c r="I16" s="70">
        <v>1</v>
      </c>
      <c r="J16" s="70">
        <v>7</v>
      </c>
      <c r="K16" s="71">
        <v>0</v>
      </c>
      <c r="L16" s="71">
        <v>0</v>
      </c>
      <c r="M16" s="70">
        <v>14</v>
      </c>
      <c r="N16" s="70">
        <v>1047</v>
      </c>
      <c r="O16" s="70">
        <v>18</v>
      </c>
      <c r="P16" s="70">
        <v>530</v>
      </c>
      <c r="Q16" s="64" t="s">
        <v>49</v>
      </c>
      <c r="R16" s="35"/>
      <c r="S16" s="65">
        <v>131</v>
      </c>
      <c r="T16" s="65">
        <v>617</v>
      </c>
      <c r="U16" s="65">
        <v>9</v>
      </c>
      <c r="V16" s="65">
        <v>6999</v>
      </c>
      <c r="W16" s="65">
        <v>8</v>
      </c>
      <c r="X16" s="65">
        <v>242</v>
      </c>
      <c r="Y16" s="70">
        <v>4</v>
      </c>
      <c r="Z16" s="70">
        <v>60</v>
      </c>
      <c r="AA16" s="70">
        <v>645</v>
      </c>
      <c r="AB16" s="70">
        <v>54407</v>
      </c>
      <c r="AC16" s="70">
        <v>3</v>
      </c>
      <c r="AD16" s="70">
        <v>59</v>
      </c>
      <c r="AE16" s="70">
        <v>52</v>
      </c>
      <c r="AF16" s="70">
        <v>9692</v>
      </c>
      <c r="AG16" s="64" t="s">
        <v>49</v>
      </c>
      <c r="AH16" s="35"/>
      <c r="AI16" s="65">
        <v>1</v>
      </c>
      <c r="AJ16" s="65">
        <v>59</v>
      </c>
      <c r="AK16" s="65">
        <v>2530</v>
      </c>
      <c r="AL16" s="65">
        <v>131493</v>
      </c>
      <c r="AM16" s="70">
        <v>4297</v>
      </c>
      <c r="AN16" s="70">
        <v>212696</v>
      </c>
      <c r="AO16" s="70">
        <v>469</v>
      </c>
      <c r="AP16" s="70">
        <v>63697</v>
      </c>
      <c r="AQ16" s="70">
        <v>97</v>
      </c>
      <c r="AR16" s="70">
        <v>5799</v>
      </c>
      <c r="AS16" s="70">
        <v>34</v>
      </c>
      <c r="AT16" s="70">
        <v>1116</v>
      </c>
    </row>
    <row r="17" spans="1:46" s="4" customFormat="1" ht="39.75" customHeight="1">
      <c r="A17" s="64" t="s">
        <v>50</v>
      </c>
      <c r="B17" s="35"/>
      <c r="C17" s="65">
        <v>3225</v>
      </c>
      <c r="D17" s="65">
        <v>10369</v>
      </c>
      <c r="E17" s="65">
        <v>3225</v>
      </c>
      <c r="F17" s="65">
        <v>10369</v>
      </c>
      <c r="G17" s="66">
        <v>0</v>
      </c>
      <c r="H17" s="66">
        <v>0</v>
      </c>
      <c r="I17" s="71">
        <v>0</v>
      </c>
      <c r="J17" s="71">
        <v>0</v>
      </c>
      <c r="K17" s="71">
        <v>0</v>
      </c>
      <c r="L17" s="71">
        <v>0</v>
      </c>
      <c r="M17" s="71">
        <v>0</v>
      </c>
      <c r="N17" s="71">
        <v>0</v>
      </c>
      <c r="O17" s="71">
        <v>0</v>
      </c>
      <c r="P17" s="71">
        <v>0</v>
      </c>
      <c r="Q17" s="64" t="s">
        <v>50</v>
      </c>
      <c r="R17" s="35"/>
      <c r="S17" s="66">
        <v>0</v>
      </c>
      <c r="T17" s="66">
        <v>0</v>
      </c>
      <c r="U17" s="66">
        <v>0</v>
      </c>
      <c r="V17" s="66">
        <v>0</v>
      </c>
      <c r="W17" s="66">
        <v>0</v>
      </c>
      <c r="X17" s="66">
        <v>0</v>
      </c>
      <c r="Y17" s="71">
        <v>0</v>
      </c>
      <c r="Z17" s="71">
        <v>0</v>
      </c>
      <c r="AA17" s="71">
        <v>0</v>
      </c>
      <c r="AB17" s="71">
        <v>0</v>
      </c>
      <c r="AC17" s="71">
        <v>0</v>
      </c>
      <c r="AD17" s="71">
        <v>0</v>
      </c>
      <c r="AE17" s="71">
        <v>0</v>
      </c>
      <c r="AF17" s="71">
        <v>0</v>
      </c>
      <c r="AG17" s="64" t="s">
        <v>50</v>
      </c>
      <c r="AH17" s="35"/>
      <c r="AI17" s="66">
        <v>0</v>
      </c>
      <c r="AJ17" s="66">
        <v>0</v>
      </c>
      <c r="AK17" s="66">
        <v>0</v>
      </c>
      <c r="AL17" s="66">
        <v>0</v>
      </c>
      <c r="AM17" s="71">
        <v>0</v>
      </c>
      <c r="AN17" s="71">
        <v>0</v>
      </c>
      <c r="AO17" s="71">
        <v>0</v>
      </c>
      <c r="AP17" s="71">
        <v>0</v>
      </c>
      <c r="AQ17" s="71">
        <v>0</v>
      </c>
      <c r="AR17" s="71">
        <v>0</v>
      </c>
      <c r="AS17" s="71">
        <v>0</v>
      </c>
      <c r="AT17" s="71">
        <v>0</v>
      </c>
    </row>
    <row r="18" spans="1:46" s="4" customFormat="1" ht="39.75" customHeight="1">
      <c r="A18" s="64" t="s">
        <v>51</v>
      </c>
      <c r="B18" s="35"/>
      <c r="C18" s="65">
        <v>150</v>
      </c>
      <c r="D18" s="65">
        <v>9951</v>
      </c>
      <c r="E18" s="66">
        <v>0</v>
      </c>
      <c r="F18" s="66">
        <v>0</v>
      </c>
      <c r="G18" s="66">
        <v>0</v>
      </c>
      <c r="H18" s="66">
        <v>0</v>
      </c>
      <c r="I18" s="71">
        <v>0</v>
      </c>
      <c r="J18" s="71">
        <v>0</v>
      </c>
      <c r="K18" s="71">
        <v>0</v>
      </c>
      <c r="L18" s="71">
        <v>0</v>
      </c>
      <c r="M18" s="71">
        <v>0</v>
      </c>
      <c r="N18" s="71">
        <v>0</v>
      </c>
      <c r="O18" s="71">
        <v>0</v>
      </c>
      <c r="P18" s="71">
        <v>0</v>
      </c>
      <c r="Q18" s="64" t="s">
        <v>51</v>
      </c>
      <c r="R18" s="35"/>
      <c r="S18" s="66">
        <v>0</v>
      </c>
      <c r="T18" s="66">
        <v>0</v>
      </c>
      <c r="U18" s="66">
        <v>0</v>
      </c>
      <c r="V18" s="66">
        <v>0</v>
      </c>
      <c r="W18" s="66">
        <v>0</v>
      </c>
      <c r="X18" s="66">
        <v>0</v>
      </c>
      <c r="Y18" s="71">
        <v>0</v>
      </c>
      <c r="Z18" s="71">
        <v>0</v>
      </c>
      <c r="AA18" s="71">
        <v>0</v>
      </c>
      <c r="AB18" s="71">
        <v>0</v>
      </c>
      <c r="AC18" s="71">
        <v>0</v>
      </c>
      <c r="AD18" s="71">
        <v>0</v>
      </c>
      <c r="AE18" s="71">
        <v>0</v>
      </c>
      <c r="AF18" s="71">
        <v>0</v>
      </c>
      <c r="AG18" s="64" t="s">
        <v>51</v>
      </c>
      <c r="AH18" s="35"/>
      <c r="AI18" s="66">
        <v>0</v>
      </c>
      <c r="AJ18" s="66">
        <v>0</v>
      </c>
      <c r="AK18" s="65">
        <v>2</v>
      </c>
      <c r="AL18" s="65">
        <v>559</v>
      </c>
      <c r="AM18" s="70">
        <v>144</v>
      </c>
      <c r="AN18" s="70">
        <v>9369</v>
      </c>
      <c r="AO18" s="70">
        <v>2</v>
      </c>
      <c r="AP18" s="70">
        <v>4</v>
      </c>
      <c r="AQ18" s="70">
        <v>1</v>
      </c>
      <c r="AR18" s="70">
        <v>18</v>
      </c>
      <c r="AS18" s="70">
        <v>1</v>
      </c>
      <c r="AT18" s="70">
        <v>1</v>
      </c>
    </row>
    <row r="19" spans="1:46" s="4" customFormat="1" ht="30" customHeight="1">
      <c r="A19" s="64" t="s">
        <v>52</v>
      </c>
      <c r="B19" s="35"/>
      <c r="C19" s="65">
        <v>4052</v>
      </c>
      <c r="D19" s="65">
        <v>2042929</v>
      </c>
      <c r="E19" s="65">
        <v>109</v>
      </c>
      <c r="F19" s="65">
        <v>47463</v>
      </c>
      <c r="G19" s="65">
        <v>2</v>
      </c>
      <c r="H19" s="65">
        <v>130</v>
      </c>
      <c r="I19" s="70">
        <v>856</v>
      </c>
      <c r="J19" s="70">
        <v>447907</v>
      </c>
      <c r="K19" s="70">
        <v>4</v>
      </c>
      <c r="L19" s="70">
        <v>836</v>
      </c>
      <c r="M19" s="70">
        <v>26</v>
      </c>
      <c r="N19" s="70">
        <v>9507</v>
      </c>
      <c r="O19" s="70">
        <v>314</v>
      </c>
      <c r="P19" s="70">
        <v>305595</v>
      </c>
      <c r="Q19" s="64" t="s">
        <v>52</v>
      </c>
      <c r="R19" s="35"/>
      <c r="S19" s="65">
        <v>227</v>
      </c>
      <c r="T19" s="65">
        <v>110860</v>
      </c>
      <c r="U19" s="65">
        <v>403</v>
      </c>
      <c r="V19" s="65">
        <v>179771</v>
      </c>
      <c r="W19" s="65">
        <v>132</v>
      </c>
      <c r="X19" s="65">
        <v>180998</v>
      </c>
      <c r="Y19" s="70">
        <v>121</v>
      </c>
      <c r="Z19" s="70">
        <v>49317</v>
      </c>
      <c r="AA19" s="70">
        <v>64</v>
      </c>
      <c r="AB19" s="70">
        <v>43906</v>
      </c>
      <c r="AC19" s="70">
        <v>74</v>
      </c>
      <c r="AD19" s="70">
        <v>45317</v>
      </c>
      <c r="AE19" s="70">
        <v>205</v>
      </c>
      <c r="AF19" s="70">
        <v>55701</v>
      </c>
      <c r="AG19" s="64" t="s">
        <v>52</v>
      </c>
      <c r="AH19" s="35"/>
      <c r="AI19" s="65">
        <v>193</v>
      </c>
      <c r="AJ19" s="65">
        <v>84294</v>
      </c>
      <c r="AK19" s="66">
        <v>0</v>
      </c>
      <c r="AL19" s="66">
        <v>0</v>
      </c>
      <c r="AM19" s="70">
        <v>114</v>
      </c>
      <c r="AN19" s="70">
        <v>35792</v>
      </c>
      <c r="AO19" s="70">
        <v>112</v>
      </c>
      <c r="AP19" s="70">
        <v>23099</v>
      </c>
      <c r="AQ19" s="70">
        <v>201</v>
      </c>
      <c r="AR19" s="70">
        <v>53205</v>
      </c>
      <c r="AS19" s="70">
        <v>895</v>
      </c>
      <c r="AT19" s="70">
        <v>369231</v>
      </c>
    </row>
    <row r="20" spans="1:46" s="4" customFormat="1" ht="39.75" customHeight="1">
      <c r="A20" s="64" t="s">
        <v>53</v>
      </c>
      <c r="B20" s="35"/>
      <c r="C20" s="65">
        <v>39</v>
      </c>
      <c r="D20" s="65">
        <v>244017</v>
      </c>
      <c r="E20" s="65">
        <v>39</v>
      </c>
      <c r="F20" s="65">
        <v>244017</v>
      </c>
      <c r="G20" s="66">
        <v>0</v>
      </c>
      <c r="H20" s="66">
        <v>0</v>
      </c>
      <c r="I20" s="71">
        <v>0</v>
      </c>
      <c r="J20" s="71">
        <v>0</v>
      </c>
      <c r="K20" s="71">
        <v>0</v>
      </c>
      <c r="L20" s="71">
        <v>0</v>
      </c>
      <c r="M20" s="71">
        <v>0</v>
      </c>
      <c r="N20" s="71">
        <v>0</v>
      </c>
      <c r="O20" s="71">
        <v>0</v>
      </c>
      <c r="P20" s="71">
        <v>0</v>
      </c>
      <c r="Q20" s="64" t="s">
        <v>53</v>
      </c>
      <c r="R20" s="35"/>
      <c r="S20" s="66">
        <v>0</v>
      </c>
      <c r="T20" s="66">
        <v>0</v>
      </c>
      <c r="U20" s="66">
        <v>0</v>
      </c>
      <c r="V20" s="66">
        <v>0</v>
      </c>
      <c r="W20" s="66">
        <v>0</v>
      </c>
      <c r="X20" s="66">
        <v>0</v>
      </c>
      <c r="Y20" s="71">
        <v>0</v>
      </c>
      <c r="Z20" s="71">
        <v>0</v>
      </c>
      <c r="AA20" s="71">
        <v>0</v>
      </c>
      <c r="AB20" s="71">
        <v>0</v>
      </c>
      <c r="AC20" s="71">
        <v>0</v>
      </c>
      <c r="AD20" s="71">
        <v>0</v>
      </c>
      <c r="AE20" s="71">
        <v>0</v>
      </c>
      <c r="AF20" s="71">
        <v>0</v>
      </c>
      <c r="AG20" s="64" t="s">
        <v>53</v>
      </c>
      <c r="AH20" s="35"/>
      <c r="AI20" s="66">
        <v>0</v>
      </c>
      <c r="AJ20" s="66">
        <v>0</v>
      </c>
      <c r="AK20" s="66">
        <v>0</v>
      </c>
      <c r="AL20" s="66">
        <v>0</v>
      </c>
      <c r="AM20" s="71">
        <v>0</v>
      </c>
      <c r="AN20" s="71">
        <v>0</v>
      </c>
      <c r="AO20" s="71">
        <v>0</v>
      </c>
      <c r="AP20" s="71">
        <v>0</v>
      </c>
      <c r="AQ20" s="71">
        <v>0</v>
      </c>
      <c r="AR20" s="71">
        <v>0</v>
      </c>
      <c r="AS20" s="71">
        <v>0</v>
      </c>
      <c r="AT20" s="71">
        <v>0</v>
      </c>
    </row>
    <row r="21" spans="1:46" s="4" customFormat="1" ht="30" customHeight="1">
      <c r="A21" s="64" t="s">
        <v>54</v>
      </c>
      <c r="B21" s="35"/>
      <c r="C21" s="65">
        <v>60159</v>
      </c>
      <c r="D21" s="65">
        <v>475477</v>
      </c>
      <c r="E21" s="65">
        <v>1</v>
      </c>
      <c r="F21" s="65">
        <v>64</v>
      </c>
      <c r="G21" s="66">
        <v>0</v>
      </c>
      <c r="H21" s="66">
        <v>0</v>
      </c>
      <c r="I21" s="70">
        <v>3</v>
      </c>
      <c r="J21" s="70">
        <v>21</v>
      </c>
      <c r="K21" s="71">
        <v>0</v>
      </c>
      <c r="L21" s="71">
        <v>0</v>
      </c>
      <c r="M21" s="70">
        <v>1</v>
      </c>
      <c r="N21" s="70">
        <v>1</v>
      </c>
      <c r="O21" s="70">
        <v>1</v>
      </c>
      <c r="P21" s="70">
        <v>2</v>
      </c>
      <c r="Q21" s="64" t="s">
        <v>54</v>
      </c>
      <c r="R21" s="35"/>
      <c r="S21" s="65">
        <v>52</v>
      </c>
      <c r="T21" s="65">
        <v>578</v>
      </c>
      <c r="U21" s="65">
        <v>13</v>
      </c>
      <c r="V21" s="65">
        <v>164</v>
      </c>
      <c r="W21" s="65">
        <v>5</v>
      </c>
      <c r="X21" s="65">
        <v>57</v>
      </c>
      <c r="Y21" s="70">
        <v>3</v>
      </c>
      <c r="Z21" s="70">
        <v>168</v>
      </c>
      <c r="AA21" s="70">
        <v>233</v>
      </c>
      <c r="AB21" s="70">
        <v>354</v>
      </c>
      <c r="AC21" s="70">
        <v>135</v>
      </c>
      <c r="AD21" s="70">
        <v>1078</v>
      </c>
      <c r="AE21" s="70">
        <v>13315</v>
      </c>
      <c r="AF21" s="70">
        <v>85132</v>
      </c>
      <c r="AG21" s="64" t="s">
        <v>54</v>
      </c>
      <c r="AH21" s="35"/>
      <c r="AI21" s="65">
        <v>1125</v>
      </c>
      <c r="AJ21" s="65">
        <v>6133</v>
      </c>
      <c r="AK21" s="65">
        <v>99</v>
      </c>
      <c r="AL21" s="65">
        <v>4475</v>
      </c>
      <c r="AM21" s="70">
        <v>11030</v>
      </c>
      <c r="AN21" s="70">
        <v>79397</v>
      </c>
      <c r="AO21" s="70">
        <v>22740</v>
      </c>
      <c r="AP21" s="70">
        <v>250188</v>
      </c>
      <c r="AQ21" s="70">
        <v>11</v>
      </c>
      <c r="AR21" s="70">
        <v>444</v>
      </c>
      <c r="AS21" s="70">
        <v>11392</v>
      </c>
      <c r="AT21" s="70">
        <v>47221</v>
      </c>
    </row>
    <row r="22" spans="1:46" s="4" customFormat="1" ht="39.75" customHeight="1">
      <c r="A22" s="64" t="s">
        <v>55</v>
      </c>
      <c r="B22" s="35"/>
      <c r="C22" s="65">
        <v>191113</v>
      </c>
      <c r="D22" s="65">
        <v>199883</v>
      </c>
      <c r="E22" s="66">
        <v>0</v>
      </c>
      <c r="F22" s="66">
        <v>0</v>
      </c>
      <c r="G22" s="66">
        <v>0</v>
      </c>
      <c r="H22" s="66">
        <v>0</v>
      </c>
      <c r="I22" s="71">
        <v>0</v>
      </c>
      <c r="J22" s="71">
        <v>0</v>
      </c>
      <c r="K22" s="71">
        <v>0</v>
      </c>
      <c r="L22" s="71">
        <v>0</v>
      </c>
      <c r="M22" s="71">
        <v>0</v>
      </c>
      <c r="N22" s="71">
        <v>0</v>
      </c>
      <c r="O22" s="71">
        <v>0</v>
      </c>
      <c r="P22" s="71">
        <v>0</v>
      </c>
      <c r="Q22" s="64" t="s">
        <v>55</v>
      </c>
      <c r="R22" s="35"/>
      <c r="S22" s="66">
        <v>0</v>
      </c>
      <c r="T22" s="66">
        <v>0</v>
      </c>
      <c r="U22" s="66">
        <v>0</v>
      </c>
      <c r="V22" s="66">
        <v>0</v>
      </c>
      <c r="W22" s="66">
        <v>0</v>
      </c>
      <c r="X22" s="66">
        <v>0</v>
      </c>
      <c r="Y22" s="71">
        <v>0</v>
      </c>
      <c r="Z22" s="71">
        <v>0</v>
      </c>
      <c r="AA22" s="71">
        <v>0</v>
      </c>
      <c r="AB22" s="71">
        <v>0</v>
      </c>
      <c r="AC22" s="71">
        <v>0</v>
      </c>
      <c r="AD22" s="71">
        <v>0</v>
      </c>
      <c r="AE22" s="71">
        <v>0</v>
      </c>
      <c r="AF22" s="71">
        <v>0</v>
      </c>
      <c r="AG22" s="64" t="s">
        <v>55</v>
      </c>
      <c r="AH22" s="35"/>
      <c r="AI22" s="66">
        <v>0</v>
      </c>
      <c r="AJ22" s="66">
        <v>0</v>
      </c>
      <c r="AK22" s="66">
        <v>0</v>
      </c>
      <c r="AL22" s="66">
        <v>0</v>
      </c>
      <c r="AM22" s="71">
        <v>0</v>
      </c>
      <c r="AN22" s="71">
        <v>0</v>
      </c>
      <c r="AO22" s="71">
        <v>0</v>
      </c>
      <c r="AP22" s="71">
        <v>0</v>
      </c>
      <c r="AQ22" s="71">
        <v>0</v>
      </c>
      <c r="AR22" s="71">
        <v>0</v>
      </c>
      <c r="AS22" s="70">
        <v>191113</v>
      </c>
      <c r="AT22" s="70">
        <v>199883</v>
      </c>
    </row>
    <row r="23" spans="1:46" s="4" customFormat="1" ht="30" customHeight="1" thickBot="1">
      <c r="A23" s="64" t="s">
        <v>56</v>
      </c>
      <c r="B23" s="35"/>
      <c r="C23" s="65">
        <v>2883</v>
      </c>
      <c r="D23" s="65">
        <v>15081</v>
      </c>
      <c r="E23" s="65">
        <v>47</v>
      </c>
      <c r="F23" s="65">
        <v>231</v>
      </c>
      <c r="G23" s="65">
        <v>1</v>
      </c>
      <c r="H23" s="65">
        <v>11</v>
      </c>
      <c r="I23" s="70">
        <v>302</v>
      </c>
      <c r="J23" s="70">
        <v>861</v>
      </c>
      <c r="K23" s="70">
        <v>41</v>
      </c>
      <c r="L23" s="70">
        <v>149</v>
      </c>
      <c r="M23" s="70">
        <v>5</v>
      </c>
      <c r="N23" s="70">
        <v>41</v>
      </c>
      <c r="O23" s="70">
        <v>1853</v>
      </c>
      <c r="P23" s="70">
        <v>9257</v>
      </c>
      <c r="Q23" s="64" t="s">
        <v>56</v>
      </c>
      <c r="R23" s="35"/>
      <c r="S23" s="65">
        <v>44</v>
      </c>
      <c r="T23" s="65">
        <v>249</v>
      </c>
      <c r="U23" s="65">
        <v>122</v>
      </c>
      <c r="V23" s="65">
        <v>2053</v>
      </c>
      <c r="W23" s="65">
        <v>126</v>
      </c>
      <c r="X23" s="65">
        <v>613</v>
      </c>
      <c r="Y23" s="70">
        <v>26</v>
      </c>
      <c r="Z23" s="70">
        <v>97</v>
      </c>
      <c r="AA23" s="70">
        <v>21</v>
      </c>
      <c r="AB23" s="70">
        <v>99</v>
      </c>
      <c r="AC23" s="70">
        <v>2</v>
      </c>
      <c r="AD23" s="70">
        <v>12</v>
      </c>
      <c r="AE23" s="70">
        <v>107</v>
      </c>
      <c r="AF23" s="70">
        <v>273</v>
      </c>
      <c r="AG23" s="64" t="s">
        <v>56</v>
      </c>
      <c r="AH23" s="35"/>
      <c r="AI23" s="65">
        <v>2</v>
      </c>
      <c r="AJ23" s="65">
        <v>22</v>
      </c>
      <c r="AK23" s="66">
        <v>0</v>
      </c>
      <c r="AL23" s="65">
        <v>2</v>
      </c>
      <c r="AM23" s="70">
        <v>6</v>
      </c>
      <c r="AN23" s="70">
        <v>71</v>
      </c>
      <c r="AO23" s="70">
        <v>12</v>
      </c>
      <c r="AP23" s="70">
        <v>44</v>
      </c>
      <c r="AQ23" s="70">
        <v>5</v>
      </c>
      <c r="AR23" s="70">
        <v>54</v>
      </c>
      <c r="AS23" s="70">
        <v>161</v>
      </c>
      <c r="AT23" s="70">
        <v>942</v>
      </c>
    </row>
    <row r="24" spans="1:46" s="1" customFormat="1" ht="15.75" customHeight="1">
      <c r="A24" s="45" t="s">
        <v>58</v>
      </c>
      <c r="B24" s="45"/>
      <c r="C24" s="45"/>
      <c r="D24" s="45"/>
      <c r="E24" s="45"/>
      <c r="F24" s="45"/>
      <c r="G24" s="45"/>
      <c r="H24" s="45"/>
      <c r="I24" s="69" t="s">
        <v>72</v>
      </c>
      <c r="J24" s="47"/>
      <c r="K24" s="47"/>
      <c r="L24" s="47"/>
      <c r="M24" s="47"/>
      <c r="N24" s="47"/>
      <c r="O24" s="47"/>
      <c r="P24" s="47"/>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16" s="1" customFormat="1" ht="36" customHeight="1">
      <c r="A25" s="46" t="str">
        <f>SUBSTITUTE(A65,CHAR(10),CHAR(10)&amp;"　　　　　")</f>
        <v>說　　明：1.勞工職業災害保險及保護法自111年5月開始實施，本表統計資料同時編列。
　　　　　2.依據「行業統計分類（第11次修訂）」編製。</v>
      </c>
      <c r="B25" s="46"/>
      <c r="C25" s="46"/>
      <c r="D25" s="46"/>
      <c r="E25" s="46"/>
      <c r="F25" s="46"/>
      <c r="G25" s="46"/>
      <c r="H25" s="46"/>
      <c r="I25" s="48" t="str">
        <f>SUBSTITUTE(A66,CHAR(10),CHAR(10)&amp;"　　   ")</f>
        <v>Note：1.Because the Labor Occupational Accident Insurance and Protection Act was implemented in May 2022, and this table is 
　　      addition at the same time.
　　   2.Data series refer to Statistical Classification of Industry, Rev.11.</v>
      </c>
      <c r="J25" s="48"/>
      <c r="K25" s="48"/>
      <c r="L25" s="48"/>
      <c r="M25" s="48"/>
      <c r="N25" s="48"/>
      <c r="O25" s="48"/>
      <c r="P25" s="48"/>
    </row>
    <row r="26" spans="1:2" ht="15.75">
      <c r="A26" s="5"/>
      <c r="B26" s="5"/>
    </row>
    <row r="27" spans="1:39" ht="15.75">
      <c r="A27" s="5"/>
      <c r="B27" s="5"/>
      <c r="I27" s="11"/>
      <c r="Y27" s="11"/>
      <c r="AH27" s="11"/>
      <c r="AM27" s="11"/>
    </row>
    <row r="37" ht="15.75">
      <c r="AM37" s="11"/>
    </row>
    <row r="65" ht="156">
      <c r="A65" s="63" t="s">
        <v>57</v>
      </c>
    </row>
    <row r="66" ht="252">
      <c r="A66" s="63" t="s">
        <v>71</v>
      </c>
    </row>
    <row r="67" ht="15.75">
      <c r="A67" s="11"/>
    </row>
  </sheetData>
  <sheetProtection/>
  <mergeCells count="86">
    <mergeCell ref="Q15:R15"/>
    <mergeCell ref="Q16:R16"/>
    <mergeCell ref="Q17:R17"/>
    <mergeCell ref="Q18:R18"/>
    <mergeCell ref="Q19:R19"/>
    <mergeCell ref="A19:B19"/>
    <mergeCell ref="A20:B20"/>
    <mergeCell ref="A21:B21"/>
    <mergeCell ref="A22:B22"/>
    <mergeCell ref="A23:B23"/>
    <mergeCell ref="AG15:AH15"/>
    <mergeCell ref="AG16:AH16"/>
    <mergeCell ref="AG17:AH17"/>
    <mergeCell ref="AG18:AH18"/>
    <mergeCell ref="AG19:AH19"/>
    <mergeCell ref="AG20:AH20"/>
    <mergeCell ref="AG21:AH21"/>
    <mergeCell ref="AG22:AH22"/>
    <mergeCell ref="AG23:AH23"/>
    <mergeCell ref="Q21:R21"/>
    <mergeCell ref="Q22:R22"/>
    <mergeCell ref="Q23:R23"/>
    <mergeCell ref="Q20:R20"/>
    <mergeCell ref="AK3:AL3"/>
    <mergeCell ref="AK4:AL4"/>
    <mergeCell ref="AM4:AN4"/>
    <mergeCell ref="AO4:AP4"/>
    <mergeCell ref="AE3:AF3"/>
    <mergeCell ref="AE4:AF4"/>
    <mergeCell ref="AG13:AH13"/>
    <mergeCell ref="AG14:AH14"/>
    <mergeCell ref="U4:V4"/>
    <mergeCell ref="K3:L3"/>
    <mergeCell ref="AC3:AD3"/>
    <mergeCell ref="AC4:AD4"/>
    <mergeCell ref="G3:H3"/>
    <mergeCell ref="G4:H4"/>
    <mergeCell ref="E3:F3"/>
    <mergeCell ref="I3:J3"/>
    <mergeCell ref="M3:N3"/>
    <mergeCell ref="M4:N4"/>
    <mergeCell ref="W3:X3"/>
    <mergeCell ref="AM1:AT1"/>
    <mergeCell ref="AS4:AT4"/>
    <mergeCell ref="AM3:AN3"/>
    <mergeCell ref="AO3:AP3"/>
    <mergeCell ref="AS3:AT3"/>
    <mergeCell ref="AQ3:AR3"/>
    <mergeCell ref="AQ4:AR4"/>
    <mergeCell ref="Y1:AF1"/>
    <mergeCell ref="Q1:X1"/>
    <mergeCell ref="I1:P1"/>
    <mergeCell ref="C3:D3"/>
    <mergeCell ref="C4:D4"/>
    <mergeCell ref="A3:B6"/>
    <mergeCell ref="A1:H1"/>
    <mergeCell ref="E4:F4"/>
    <mergeCell ref="I4:J4"/>
    <mergeCell ref="K4:L4"/>
    <mergeCell ref="A24:H24"/>
    <mergeCell ref="A25:H25"/>
    <mergeCell ref="I24:P24"/>
    <mergeCell ref="I25:P25"/>
    <mergeCell ref="A14:B14"/>
    <mergeCell ref="A13:B13"/>
    <mergeCell ref="A15:B15"/>
    <mergeCell ref="A16:B16"/>
    <mergeCell ref="A17:B17"/>
    <mergeCell ref="A18:B18"/>
    <mergeCell ref="AG1:AL1"/>
    <mergeCell ref="S4:T4"/>
    <mergeCell ref="W4:X4"/>
    <mergeCell ref="O3:P3"/>
    <mergeCell ref="O4:P4"/>
    <mergeCell ref="S3:T3"/>
    <mergeCell ref="U3:V3"/>
    <mergeCell ref="AG3:AH6"/>
    <mergeCell ref="AI3:AJ3"/>
    <mergeCell ref="AI4:AJ4"/>
    <mergeCell ref="Q3:R6"/>
    <mergeCell ref="AA3:AB3"/>
    <mergeCell ref="AA4:AB4"/>
    <mergeCell ref="Q14:R14"/>
    <mergeCell ref="Q13:R13"/>
    <mergeCell ref="Y3:Z3"/>
    <mergeCell ref="Y4:Z4"/>
  </mergeCells>
  <printOptions horizontalCentered="1"/>
  <pageMargins left="0.7874015748031497" right="0.7874015748031497" top="0.3937007874015748" bottom="0.7874015748031497" header="0" footer="0"/>
  <pageSetup firstPageNumber="124" useFirstPageNumber="1" horizontalDpi="600" verticalDpi="600" orientation="portrait" pageOrder="overThenDown" paperSize="9" r:id="rId1"/>
  <headerFooter alignWithMargins="0">
    <oddHeader>&amp;C
　　　　　　　　　　　　　　　　　　　　</oddHeader>
    <oddFooter>&amp;C -&amp;P-</oddFooter>
  </headerFooter>
  <colBreaks count="1" manualBreakCount="1">
    <brk id="24"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鄭雅中</cp:lastModifiedBy>
  <cp:lastPrinted>2022-07-06T11:33:22Z</cp:lastPrinted>
  <dcterms:created xsi:type="dcterms:W3CDTF">2005-01-26T03:51:16Z</dcterms:created>
  <dcterms:modified xsi:type="dcterms:W3CDTF">2024-04-12T02:55:06Z</dcterms:modified>
  <cp:category/>
  <cp:version/>
  <cp:contentType/>
  <cp:contentStatus/>
</cp:coreProperties>
</file>