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Affair\do表+報-自留記錄_金諄+Q(表+var+趨勢)\1130806-1141231_資料庫renewal(by金諄)\1140829_印表for(統一換FTP檔))\b02a(月15日)Ch06勞保+08職保+13地區別+09職災保護\"/>
    </mc:Choice>
  </mc:AlternateContent>
  <xr:revisionPtr revIDLastSave="0" documentId="13_ncr:1_{E94274D1-0D0D-4371-AED0-AC49075C3268}" xr6:coauthVersionLast="47" xr6:coauthVersionMax="47" xr10:uidLastSave="{00000000-0000-0000-0000-000000000000}"/>
  <bookViews>
    <workbookView xWindow="-108" yWindow="-108" windowWidth="23256" windowHeight="12456" xr2:uid="{00000000-000D-0000-FFFF-FFFF00000000}"/>
  </bookViews>
  <sheets>
    <sheet name="8010" sheetId="1" r:id="rId1"/>
  </sheets>
  <definedNames>
    <definedName name="_xlnm.Print_Area" localSheetId="0">'8010'!$A$1:$AT$38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38" i="1" l="1"/>
  <c r="A38" i="1"/>
</calcChain>
</file>

<file path=xl/sharedStrings.xml><?xml version="1.0" encoding="utf-8"?>
<sst xmlns="http://schemas.openxmlformats.org/spreadsheetml/2006/main" count="312" uniqueCount="91">
  <si>
    <t>表 8-1 勞工職業災害保險投保單位數及人數－按行業分</t>
  </si>
  <si>
    <t>Table 8-1 Insured Units and Persons under Labor Occupational Accident Insurance 
by Industry</t>
  </si>
  <si>
    <t>表 8-1 勞工職業災害保險投保單位數及人數－按行業分(續1)</t>
  </si>
  <si>
    <t>Table 8-1 Insured Units and Persons under Labor Occupational Accident Insurance 
by Industry (Cont.1)</t>
  </si>
  <si>
    <t>說　　明：1.勞工職業災害保險及保護法自111年5月開始實施，本表統計資料同時編列。
2.依據行業統計分類第11次修訂編製。</t>
  </si>
  <si>
    <t>Note：1.Because the Labor Occupational Accident Insurance and Protection Act was implemented in May 2022, and this table is 
   addition at the same time.
2.Data series were classified refer to Statistical Classification of Industries, Rev.11.</t>
  </si>
  <si>
    <t>資料來源：勞動部勞工保險局。</t>
  </si>
  <si>
    <t>Source：Bureau of Labor Insurance, MOL.</t>
  </si>
  <si>
    <t>礦業及土石採取業</t>
  </si>
  <si>
    <t>批發及零售業</t>
  </si>
  <si>
    <t>Mining &amp; quarrying</t>
  </si>
  <si>
    <t>Manufacturing</t>
  </si>
  <si>
    <t>單位：家、人</t>
  </si>
  <si>
    <t>本月底與上年同月底比較(%)
Change from the same period of 
last year</t>
  </si>
  <si>
    <t>本月底與上月底比較(%)
Change from last period</t>
  </si>
  <si>
    <t>表 8-1 勞工職業災害保險投保單位數及人數－按行業分(續完)</t>
  </si>
  <si>
    <t>專業、科學及技術服務業</t>
  </si>
  <si>
    <t>Table 8-1 Insured Units and Persons under Labor Occupational Accident Insurance 
by Industry (Cont. End)</t>
  </si>
  <si>
    <t>年　月　底　別
End of year and month</t>
  </si>
  <si>
    <t>農、林、漁、牧業</t>
  </si>
  <si>
    <t>Agriculture, forestry, fishing 
&amp; animal husbandry</t>
  </si>
  <si>
    <t>電力及燃氣供應業</t>
  </si>
  <si>
    <t>Electricity &amp; gas supply</t>
  </si>
  <si>
    <t>用水供應及污染整治業</t>
  </si>
  <si>
    <t>Construction</t>
  </si>
  <si>
    <t>運輸及倉儲業</t>
  </si>
  <si>
    <t>Transportation &amp; storage</t>
  </si>
  <si>
    <t>Wholesale &amp; retail trade</t>
  </si>
  <si>
    <t>金融及保險業</t>
  </si>
  <si>
    <t>Education</t>
  </si>
  <si>
    <t>醫療保健及社會工作服務業</t>
  </si>
  <si>
    <t>藝術、娛樂及休閒服務業</t>
  </si>
  <si>
    <t>其他服務業</t>
  </si>
  <si>
    <t>支援服務業</t>
  </si>
  <si>
    <t>公共行政及國防；強制性社會安全</t>
  </si>
  <si>
    <t>Public administration &amp; defence;
Compulsory social security</t>
  </si>
  <si>
    <t>總　　　計</t>
  </si>
  <si>
    <t>住宿及餐飲業</t>
  </si>
  <si>
    <t>Grand total</t>
  </si>
  <si>
    <t>單位數</t>
  </si>
  <si>
    <t>人　數</t>
  </si>
  <si>
    <t>不 動 產 業</t>
  </si>
  <si>
    <t>Arts, entertainment
&amp; recreation</t>
  </si>
  <si>
    <t>Water supply &amp; 
remediation activities</t>
  </si>
  <si>
    <t>Accommodation &amp;
food service activities</t>
  </si>
  <si>
    <t>Financial &amp; 
insurance activities</t>
  </si>
  <si>
    <t>Real estate activities</t>
  </si>
  <si>
    <t>Professional, scientific 
&amp; technical activities</t>
  </si>
  <si>
    <t>Support service activities</t>
  </si>
  <si>
    <t>Human health &amp; 
social work activities</t>
  </si>
  <si>
    <t>Other service activities</t>
  </si>
  <si>
    <t>Units</t>
  </si>
  <si>
    <t>Persons</t>
  </si>
  <si>
    <t>Units：Establishment、Person</t>
  </si>
  <si>
    <t>製　造　業</t>
  </si>
  <si>
    <t>營建工程業</t>
  </si>
  <si>
    <t>教　育　業</t>
  </si>
  <si>
    <t>Information &amp; communication</t>
  </si>
  <si>
    <t>出版影音及資通訊業</t>
  </si>
  <si>
    <t xml:space="preserve"> End of 2022</t>
  </si>
  <si>
    <t xml:space="preserve"> End of 2023</t>
  </si>
  <si>
    <t xml:space="preserve"> End of July</t>
  </si>
  <si>
    <t xml:space="preserve"> End of Aug.</t>
  </si>
  <si>
    <t xml:space="preserve"> End of Sept.</t>
  </si>
  <si>
    <t xml:space="preserve"> End of Oct.</t>
  </si>
  <si>
    <t xml:space="preserve"> End of Nov.</t>
  </si>
  <si>
    <t xml:space="preserve"> End of Dec.</t>
  </si>
  <si>
    <t xml:space="preserve"> End of 2024</t>
  </si>
  <si>
    <t xml:space="preserve"> End of Jan.</t>
  </si>
  <si>
    <t xml:space="preserve"> End of Feb.</t>
  </si>
  <si>
    <t xml:space="preserve"> End of Mar.</t>
  </si>
  <si>
    <t xml:space="preserve"> End of Apr.</t>
  </si>
  <si>
    <t xml:space="preserve"> End of May</t>
  </si>
  <si>
    <t xml:space="preserve"> End of June</t>
  </si>
  <si>
    <t xml:space="preserve"> End of 2025</t>
  </si>
  <si>
    <t>111年底</t>
  </si>
  <si>
    <t>112年底</t>
  </si>
  <si>
    <t xml:space="preserve"> 7月底</t>
  </si>
  <si>
    <t xml:space="preserve"> 8月底</t>
  </si>
  <si>
    <t xml:space="preserve"> 9月底</t>
  </si>
  <si>
    <t>10月底</t>
  </si>
  <si>
    <t>11月底</t>
  </si>
  <si>
    <t>12月底</t>
  </si>
  <si>
    <t>113年底</t>
  </si>
  <si>
    <t xml:space="preserve"> 1月底</t>
  </si>
  <si>
    <t xml:space="preserve"> 2月底</t>
  </si>
  <si>
    <t xml:space="preserve"> 3月底</t>
  </si>
  <si>
    <t xml:space="preserve"> 4月底</t>
  </si>
  <si>
    <t xml:space="preserve"> 5月底</t>
  </si>
  <si>
    <t xml:space="preserve"> 6月底</t>
  </si>
  <si>
    <t>114年底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</si>
</sst>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80" formatCode="###0\ "/>
    <numFmt numFmtId="181" formatCode="###,##0\ \ "/>
    <numFmt numFmtId="183" formatCode="###,##0;\-###,##0;&quot;&quot;"/>
    <numFmt numFmtId="184" formatCode="#,###,##0.00"/>
    <numFmt numFmtId="185" formatCode="#,###,##0.00;\-#,###,##0.00;&quot;－&quot;"/>
    <numFmt numFmtId="186" formatCode="###,###,##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12"/>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6">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s>
  <cellStyleXfs count="43">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0" fontId="11" fillId="20" borderId="0" applyNumberFormat="0" applyAlignment="0" applyProtection="0">
      <alignment vertical="center"/>
    </xf>
    <xf numFmtId="41" fontId="4" fillId="2" borderId="0" applyFont="0" applyAlignment="0" applyProtection="0">
      <alignment vertical="center"/>
    </xf>
    <xf numFmtId="0" fontId="12" fillId="21" borderId="0" applyNumberFormat="0" applyAlignment="0" applyProtection="0">
      <alignment vertical="center"/>
    </xf>
    <xf numFmtId="0" fontId="13" fillId="2" borderId="1" applyNumberFormat="0" applyAlignment="0" applyProtection="0">
      <alignment vertical="center"/>
    </xf>
    <xf numFmtId="0" fontId="14" fillId="22" borderId="0" applyNumberFormat="0" applyAlignment="0" applyProtection="0">
      <alignment vertical="center"/>
    </xf>
    <xf numFmtId="0" fontId="15" fillId="23" borderId="2" applyNumberFormat="0" applyAlignment="0" applyProtection="0">
      <alignment vertical="center"/>
    </xf>
    <xf numFmtId="0" fontId="16" fillId="2" borderId="3" applyNumberFormat="0" applyAlignment="0" applyProtection="0">
      <alignment vertical="center"/>
    </xf>
    <xf numFmtId="0" fontId="4" fillId="24" borderId="4" applyNumberFormat="0" applyFont="0" applyAlignment="0" applyProtection="0">
      <alignment vertical="center"/>
    </xf>
    <xf numFmtId="0" fontId="17" fillId="2"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1" fillId="30"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1" borderId="2" applyNumberFormat="0" applyAlignment="0" applyProtection="0">
      <alignment vertical="center"/>
    </xf>
    <xf numFmtId="0" fontId="23" fillId="23" borderId="8" applyNumberFormat="0" applyAlignment="0" applyProtection="0">
      <alignment vertical="center"/>
    </xf>
    <xf numFmtId="0" fontId="24" fillId="32" borderId="9" applyNumberFormat="0" applyAlignment="0" applyProtection="0">
      <alignment vertical="center"/>
    </xf>
    <xf numFmtId="0" fontId="25" fillId="33" borderId="0" applyNumberFormat="0" applyAlignment="0" applyProtection="0">
      <alignment vertical="center"/>
    </xf>
    <xf numFmtId="0" fontId="26" fillId="2" borderId="0" applyNumberFormat="0" applyAlignment="0" applyProtection="0">
      <alignment vertical="center"/>
    </xf>
  </cellStyleXfs>
  <cellXfs count="83">
    <xf numFmtId="0" fontId="0" fillId="2" borderId="0" xfId="0" applyNumberFormat="1" applyFont="1" applyFill="1" applyBorder="1" applyAlignment="1" applyProtection="1">
      <alignment vertical="center"/>
    </xf>
    <xf numFmtId="181" fontId="9" fillId="2" borderId="31" xfId="0" applyNumberFormat="1" applyFont="1" applyFill="1" applyBorder="1" applyAlignment="1" applyProtection="1">
      <alignment horizontal="center" vertical="center"/>
    </xf>
    <xf numFmtId="181" fontId="9" fillId="2" borderId="14" xfId="0" applyNumberFormat="1" applyFont="1" applyFill="1" applyBorder="1" applyAlignment="1" applyProtection="1">
      <alignment horizontal="center" vertical="center"/>
    </xf>
    <xf numFmtId="181" fontId="9" fillId="2" borderId="27" xfId="19" applyNumberFormat="1" applyFont="1" applyFill="1" applyBorder="1" applyAlignment="1" applyProtection="1">
      <alignment horizontal="center" vertical="center"/>
    </xf>
    <xf numFmtId="181" fontId="9" fillId="2" borderId="26" xfId="19" applyNumberFormat="1" applyFont="1" applyFill="1" applyBorder="1" applyAlignment="1" applyProtection="1">
      <alignment horizontal="center" vertical="center" wrapText="1"/>
    </xf>
    <xf numFmtId="181" fontId="9" fillId="2" borderId="31" xfId="19" applyNumberFormat="1" applyFont="1" applyFill="1" applyBorder="1" applyAlignment="1" applyProtection="1">
      <alignment horizontal="center" vertical="center"/>
    </xf>
    <xf numFmtId="181" fontId="9" fillId="2" borderId="30" xfId="19" applyNumberFormat="1" applyFont="1" applyFill="1" applyBorder="1" applyAlignment="1" applyProtection="1">
      <alignment horizontal="center" vertical="center"/>
    </xf>
    <xf numFmtId="181" fontId="9" fillId="2" borderId="31" xfId="0" applyNumberFormat="1" applyFont="1" applyFill="1" applyBorder="1" applyAlignment="1" applyProtection="1">
      <alignment horizontal="center" vertical="center" wrapText="1"/>
    </xf>
    <xf numFmtId="181" fontId="9" fillId="2" borderId="27" xfId="0" applyNumberFormat="1" applyFont="1" applyFill="1" applyBorder="1" applyAlignment="1" applyProtection="1">
      <alignment horizontal="center" vertical="center" wrapText="1"/>
    </xf>
    <xf numFmtId="181" fontId="9" fillId="2" borderId="27" xfId="0" applyNumberFormat="1" applyFont="1" applyFill="1" applyBorder="1" applyAlignment="1" applyProtection="1">
      <alignment horizontal="center" vertical="center"/>
    </xf>
    <xf numFmtId="181" fontId="9" fillId="2" borderId="32" xfId="0" applyNumberFormat="1" applyFont="1" applyFill="1" applyBorder="1" applyAlignment="1" applyProtection="1">
      <alignment horizontal="center" vertical="center"/>
    </xf>
    <xf numFmtId="0" fontId="0" fillId="2" borderId="27" xfId="0" applyNumberFormat="1" applyFont="1" applyFill="1" applyBorder="1" applyAlignment="1" applyProtection="1">
      <alignment horizontal="center" vertical="center" wrapText="1"/>
    </xf>
    <xf numFmtId="181" fontId="9" fillId="2" borderId="26" xfId="0" applyNumberFormat="1" applyFont="1" applyFill="1" applyBorder="1" applyAlignment="1" applyProtection="1">
      <alignment horizontal="center" vertical="center" wrapText="1"/>
    </xf>
    <xf numFmtId="0" fontId="0" fillId="2" borderId="31" xfId="0" applyNumberFormat="1" applyFont="1" applyFill="1" applyBorder="1" applyAlignment="1" applyProtection="1">
      <alignment horizontal="center" vertical="center" wrapText="1"/>
    </xf>
    <xf numFmtId="181" fontId="9" fillId="2" borderId="30"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0" fontId="1" fillId="2" borderId="0" xfId="19" applyNumberFormat="1" applyFont="1" applyFill="1" applyBorder="1" applyAlignment="1" applyProtection="1">
      <alignment horizontal="right" vertical="center"/>
    </xf>
    <xf numFmtId="181" fontId="1" fillId="2" borderId="0" xfId="19" applyNumberFormat="1" applyFont="1" applyFill="1" applyBorder="1" applyAlignment="1" applyProtection="1">
      <alignment horizontal="right" vertical="center"/>
    </xf>
    <xf numFmtId="0" fontId="7" fillId="2" borderId="0" xfId="0" applyNumberFormat="1" applyFont="1" applyFill="1" applyBorder="1" applyAlignment="1" applyProtection="1">
      <alignment vertical="center"/>
    </xf>
    <xf numFmtId="0" fontId="0" fillId="2" borderId="14"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183" fontId="6" fillId="2" borderId="0" xfId="0" applyNumberFormat="1" applyFont="1" applyFill="1" applyBorder="1" applyAlignment="1" applyProtection="1">
      <alignment horizontal="right" vertical="center"/>
    </xf>
    <xf numFmtId="0" fontId="9" fillId="2" borderId="16" xfId="0" applyNumberFormat="1" applyFont="1" applyFill="1" applyBorder="1" applyAlignment="1" applyProtection="1">
      <alignment horizontal="center" wrapText="1"/>
    </xf>
    <xf numFmtId="0" fontId="9" fillId="2" borderId="17" xfId="0" applyNumberFormat="1" applyFont="1" applyFill="1" applyBorder="1" applyAlignment="1" applyProtection="1">
      <alignment horizontal="center" wrapText="1"/>
    </xf>
    <xf numFmtId="0" fontId="9" fillId="2" borderId="18" xfId="0" applyNumberFormat="1" applyFont="1" applyFill="1" applyBorder="1" applyAlignment="1" applyProtection="1">
      <alignment horizontal="center" wrapText="1"/>
    </xf>
    <xf numFmtId="0" fontId="9" fillId="2" borderId="19" xfId="0" applyNumberFormat="1" applyFont="1" applyFill="1" applyBorder="1" applyAlignment="1" applyProtection="1">
      <alignment horizontal="center" wrapText="1"/>
    </xf>
    <xf numFmtId="0" fontId="9" fillId="2" borderId="20" xfId="0" applyNumberFormat="1" applyFont="1" applyFill="1" applyBorder="1" applyAlignment="1" applyProtection="1">
      <alignment horizontal="center" vertical="top" wrapText="1"/>
    </xf>
    <xf numFmtId="0" fontId="9" fillId="2" borderId="21" xfId="0" applyNumberFormat="1" applyFont="1" applyFill="1" applyBorder="1" applyAlignment="1" applyProtection="1">
      <alignment horizontal="center" vertical="top" wrapText="1"/>
    </xf>
    <xf numFmtId="0" fontId="9" fillId="2" borderId="22" xfId="0" applyNumberFormat="1" applyFont="1" applyFill="1" applyBorder="1" applyAlignment="1" applyProtection="1">
      <alignment horizontal="center" wrapText="1"/>
    </xf>
    <xf numFmtId="0" fontId="9" fillId="2" borderId="23" xfId="0" applyNumberFormat="1" applyFont="1" applyFill="1" applyBorder="1" applyAlignment="1" applyProtection="1">
      <alignment horizontal="center" vertical="top" wrapText="1"/>
    </xf>
    <xf numFmtId="0" fontId="8" fillId="2" borderId="0" xfId="0" applyFont="1" applyAlignment="1">
      <alignment vertical="center" wrapText="1"/>
    </xf>
    <xf numFmtId="184" fontId="27" fillId="2" borderId="15" xfId="19" applyNumberFormat="1" applyFont="1" applyFill="1" applyBorder="1" applyAlignment="1" applyProtection="1">
      <alignment horizontal="right" vertical="center"/>
    </xf>
    <xf numFmtId="184" fontId="27" fillId="2" borderId="12" xfId="0" applyNumberFormat="1" applyFont="1" applyFill="1" applyBorder="1" applyAlignment="1" applyProtection="1">
      <alignment horizontal="right" vertical="center"/>
    </xf>
    <xf numFmtId="184" fontId="6" fillId="2" borderId="15" xfId="19" applyNumberFormat="1" applyFont="1" applyFill="1" applyBorder="1" applyAlignment="1" applyProtection="1">
      <alignment horizontal="right" vertical="center"/>
    </xf>
    <xf numFmtId="184" fontId="6" fillId="2" borderId="12" xfId="0" applyNumberFormat="1" applyFont="1" applyFill="1" applyBorder="1" applyAlignment="1" applyProtection="1">
      <alignment horizontal="right" vertical="center"/>
    </xf>
    <xf numFmtId="185" fontId="6" fillId="2" borderId="15" xfId="19" applyNumberFormat="1" applyFont="1" applyFill="1" applyBorder="1" applyAlignment="1" applyProtection="1">
      <alignment horizontal="right" vertical="center"/>
    </xf>
    <xf numFmtId="49" fontId="8" fillId="2" borderId="11" xfId="0" applyNumberFormat="1" applyFont="1" applyFill="1" applyBorder="1" applyAlignment="1" applyProtection="1">
      <alignment horizontal="left" vertical="center"/>
    </xf>
    <xf numFmtId="186" fontId="6" fillId="2" borderId="0"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84" fontId="27" fillId="2" borderId="15" xfId="0" applyNumberFormat="1" applyFont="1" applyFill="1" applyBorder="1" applyAlignment="1" applyProtection="1">
      <alignment horizontal="right" vertical="center"/>
    </xf>
    <xf numFmtId="184" fontId="6" fillId="2" borderId="15" xfId="0" applyNumberFormat="1" applyFont="1" applyFill="1" applyBorder="1" applyAlignment="1" applyProtection="1">
      <alignment horizontal="right" vertical="center"/>
    </xf>
    <xf numFmtId="186" fontId="6" fillId="2" borderId="0" xfId="0" applyNumberFormat="1" applyFont="1" applyFill="1" applyBorder="1" applyAlignment="1" applyProtection="1">
      <alignment horizontal="right" vertical="center"/>
    </xf>
    <xf numFmtId="184" fontId="27" fillId="2" borderId="13" xfId="0" applyNumberFormat="1" applyFont="1" applyFill="1" applyBorder="1" applyAlignment="1" applyProtection="1">
      <alignment horizontal="right" vertical="center"/>
    </xf>
    <xf numFmtId="184" fontId="6" fillId="2" borderId="13" xfId="0" applyNumberFormat="1" applyFont="1" applyFill="1" applyBorder="1" applyAlignment="1" applyProtection="1">
      <alignment horizontal="right" vertical="center"/>
    </xf>
    <xf numFmtId="180" fontId="9" fillId="2" borderId="30" xfId="19" applyNumberFormat="1" applyFont="1" applyFill="1" applyBorder="1" applyAlignment="1" applyProtection="1">
      <alignment horizontal="center" vertical="center"/>
    </xf>
    <xf numFmtId="180" fontId="9" fillId="2" borderId="31" xfId="19" applyNumberFormat="1" applyFont="1" applyFill="1" applyBorder="1" applyAlignment="1" applyProtection="1">
      <alignment horizontal="center" vertical="center"/>
    </xf>
    <xf numFmtId="0" fontId="2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181" fontId="9" fillId="2" borderId="32" xfId="0" applyNumberFormat="1" applyFont="1" applyFill="1" applyBorder="1" applyAlignment="1" applyProtection="1">
      <alignment horizontal="center" vertical="center" wrapText="1"/>
    </xf>
    <xf numFmtId="181" fontId="9" fillId="2" borderId="14" xfId="0" applyNumberFormat="1" applyFont="1" applyFill="1" applyBorder="1" applyAlignment="1" applyProtection="1">
      <alignment horizontal="center" vertical="center" wrapText="1"/>
    </xf>
    <xf numFmtId="0" fontId="28" fillId="2" borderId="0"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vertical="center"/>
    </xf>
    <xf numFmtId="180" fontId="9" fillId="2" borderId="34" xfId="19" applyNumberFormat="1" applyFont="1" applyFill="1" applyBorder="1" applyAlignment="1" applyProtection="1">
      <alignment horizontal="center" vertical="center"/>
    </xf>
    <xf numFmtId="180" fontId="9" fillId="2" borderId="35" xfId="19" applyNumberFormat="1" applyFont="1" applyFill="1" applyBorder="1" applyAlignment="1" applyProtection="1">
      <alignment horizontal="center" vertical="center"/>
    </xf>
    <xf numFmtId="180" fontId="9" fillId="2" borderId="27" xfId="19" applyNumberFormat="1" applyFont="1" applyFill="1" applyBorder="1" applyAlignment="1" applyProtection="1">
      <alignment horizontal="center" vertical="center"/>
    </xf>
    <xf numFmtId="49" fontId="9" fillId="2" borderId="14" xfId="0" applyNumberFormat="1" applyFont="1" applyFill="1" applyBorder="1" applyAlignment="1" applyProtection="1">
      <alignment horizontal="center" vertical="center" wrapText="1"/>
    </xf>
    <xf numFmtId="49" fontId="9" fillId="2" borderId="28"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center" vertical="center" wrapText="1"/>
    </xf>
    <xf numFmtId="49" fontId="9" fillId="2" borderId="11" xfId="0" applyNumberFormat="1" applyFont="1" applyFill="1" applyBorder="1" applyAlignment="1" applyProtection="1">
      <alignment horizontal="center" vertical="center"/>
    </xf>
    <xf numFmtId="49" fontId="9" fillId="2" borderId="10" xfId="0" applyNumberFormat="1" applyFont="1" applyFill="1" applyBorder="1" applyAlignment="1" applyProtection="1">
      <alignment horizontal="center" vertical="center"/>
    </xf>
    <xf numFmtId="49" fontId="9" fillId="2" borderId="29" xfId="0" applyNumberFormat="1" applyFont="1" applyFill="1" applyBorder="1" applyAlignment="1" applyProtection="1">
      <alignment horizontal="center" vertical="center"/>
    </xf>
    <xf numFmtId="0" fontId="8" fillId="2" borderId="14"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left" vertical="top" wrapText="1"/>
    </xf>
    <xf numFmtId="49" fontId="8" fillId="2" borderId="14" xfId="0" applyNumberFormat="1" applyFont="1" applyFill="1" applyBorder="1" applyAlignment="1" applyProtection="1">
      <alignment horizontal="left" vertical="center" wrapText="1"/>
    </xf>
    <xf numFmtId="49" fontId="9" fillId="2" borderId="14"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left" vertical="center" wrapText="1"/>
    </xf>
    <xf numFmtId="0" fontId="9" fillId="2" borderId="33" xfId="0" applyNumberFormat="1" applyFont="1" applyFill="1" applyBorder="1" applyAlignment="1" applyProtection="1">
      <alignment horizontal="left" vertical="center" wrapText="1"/>
    </xf>
    <xf numFmtId="49" fontId="9" fillId="2" borderId="15" xfId="0" applyNumberFormat="1" applyFont="1" applyFill="1" applyBorder="1" applyAlignment="1" applyProtection="1">
      <alignment horizontal="left" vertical="center" wrapText="1"/>
    </xf>
    <xf numFmtId="49" fontId="9" fillId="2" borderId="24" xfId="0" applyNumberFormat="1" applyFont="1" applyFill="1" applyBorder="1" applyAlignment="1" applyProtection="1">
      <alignment horizontal="left" vertical="center"/>
    </xf>
    <xf numFmtId="180" fontId="9" fillId="2" borderId="26" xfId="19" applyNumberFormat="1" applyFont="1" applyFill="1" applyBorder="1" applyAlignment="1" applyProtection="1">
      <alignment horizontal="center" vertical="center" wrapText="1"/>
    </xf>
    <xf numFmtId="180" fontId="9" fillId="2" borderId="27" xfId="19" applyNumberFormat="1" applyFont="1" applyFill="1" applyBorder="1" applyAlignment="1" applyProtection="1">
      <alignment horizontal="center" vertical="center" wrapText="1"/>
    </xf>
    <xf numFmtId="181" fontId="9" fillId="2" borderId="30" xfId="19"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left" vertical="center" wrapText="1"/>
    </xf>
    <xf numFmtId="0" fontId="9" fillId="2" borderId="25" xfId="0" applyNumberFormat="1" applyFont="1" applyFill="1" applyBorder="1" applyAlignment="1" applyProtection="1">
      <alignment horizontal="left"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0"/>
  <sheetViews>
    <sheetView tabSelected="1" workbookViewId="0">
      <selection activeCell="A2" sqref="A2"/>
    </sheetView>
  </sheetViews>
  <sheetFormatPr defaultColWidth="8.88671875" defaultRowHeight="16.5" customHeight="1"/>
  <cols>
    <col min="1" max="2" width="9.88671875" customWidth="1"/>
    <col min="3" max="8" width="10.6640625" customWidth="1"/>
    <col min="9" max="16" width="10.33203125" customWidth="1"/>
    <col min="17" max="18" width="9.88671875" customWidth="1"/>
    <col min="19" max="24" width="10.6640625" customWidth="1"/>
    <col min="25" max="32" width="10.33203125" customWidth="1"/>
    <col min="33" max="34" width="9.88671875" customWidth="1"/>
    <col min="35" max="38" width="15.6640625" customWidth="1"/>
    <col min="39" max="46" width="10.33203125" customWidth="1"/>
  </cols>
  <sheetData>
    <row r="1" spans="1:46" ht="32.1" customHeight="1">
      <c r="A1" s="54" t="s">
        <v>0</v>
      </c>
      <c r="B1" s="59"/>
      <c r="C1" s="59"/>
      <c r="D1" s="59"/>
      <c r="E1" s="59"/>
      <c r="F1" s="59"/>
      <c r="G1" s="59"/>
      <c r="H1" s="59"/>
      <c r="I1" s="58" t="s">
        <v>1</v>
      </c>
      <c r="J1" s="59"/>
      <c r="K1" s="59"/>
      <c r="L1" s="59"/>
      <c r="M1" s="59"/>
      <c r="N1" s="59"/>
      <c r="O1" s="59"/>
      <c r="P1" s="59"/>
      <c r="Q1" s="57" t="s">
        <v>2</v>
      </c>
      <c r="R1" s="54"/>
      <c r="S1" s="54"/>
      <c r="T1" s="54"/>
      <c r="U1" s="54"/>
      <c r="V1" s="54"/>
      <c r="W1" s="54"/>
      <c r="X1" s="54"/>
      <c r="Y1" s="53" t="s">
        <v>3</v>
      </c>
      <c r="Z1" s="54"/>
      <c r="AA1" s="54"/>
      <c r="AB1" s="54"/>
      <c r="AC1" s="54"/>
      <c r="AD1" s="54"/>
      <c r="AE1" s="54"/>
      <c r="AF1" s="54"/>
      <c r="AG1" s="57" t="s">
        <v>15</v>
      </c>
      <c r="AH1" s="54"/>
      <c r="AI1" s="54"/>
      <c r="AJ1" s="54"/>
      <c r="AK1" s="54"/>
      <c r="AL1" s="54"/>
      <c r="AM1" s="53" t="s">
        <v>17</v>
      </c>
      <c r="AN1" s="54"/>
      <c r="AO1" s="54"/>
      <c r="AP1" s="54"/>
      <c r="AQ1" s="54"/>
      <c r="AR1" s="54"/>
      <c r="AS1" s="54"/>
      <c r="AT1" s="54"/>
    </row>
    <row r="2" spans="1:46" s="19" customFormat="1" ht="32.1" customHeight="1" thickBot="1">
      <c r="A2" s="21"/>
      <c r="B2" s="15"/>
      <c r="C2" s="15"/>
      <c r="D2" s="15"/>
      <c r="E2" s="15"/>
      <c r="F2" s="26"/>
      <c r="G2" s="15"/>
      <c r="H2" s="26" t="s">
        <v>12</v>
      </c>
      <c r="I2" s="20"/>
      <c r="J2" s="16"/>
      <c r="K2" s="16"/>
      <c r="L2" s="16"/>
      <c r="M2" s="16"/>
      <c r="N2" s="26"/>
      <c r="O2" s="16"/>
      <c r="P2" s="26" t="s">
        <v>53</v>
      </c>
      <c r="X2" s="26" t="s">
        <v>12</v>
      </c>
      <c r="AD2" s="26"/>
      <c r="AF2" s="26" t="s">
        <v>53</v>
      </c>
      <c r="AR2" s="26"/>
      <c r="AT2" s="26" t="s">
        <v>53</v>
      </c>
    </row>
    <row r="3" spans="1:46" s="17" customFormat="1" ht="15.9" customHeight="1">
      <c r="A3" s="63" t="s">
        <v>18</v>
      </c>
      <c r="B3" s="64"/>
      <c r="C3" s="60" t="s">
        <v>36</v>
      </c>
      <c r="D3" s="52"/>
      <c r="E3" s="6" t="s">
        <v>19</v>
      </c>
      <c r="F3" s="5"/>
      <c r="G3" s="6" t="s">
        <v>8</v>
      </c>
      <c r="H3" s="5"/>
      <c r="I3" s="2" t="s">
        <v>54</v>
      </c>
      <c r="J3" s="1"/>
      <c r="K3" s="14" t="s">
        <v>21</v>
      </c>
      <c r="L3" s="7"/>
      <c r="M3" s="14" t="s">
        <v>23</v>
      </c>
      <c r="N3" s="7"/>
      <c r="O3" s="14" t="s">
        <v>55</v>
      </c>
      <c r="P3" s="7"/>
      <c r="Q3" s="63" t="s">
        <v>18</v>
      </c>
      <c r="R3" s="64"/>
      <c r="S3" s="80" t="s">
        <v>9</v>
      </c>
      <c r="T3" s="5"/>
      <c r="U3" s="80" t="s">
        <v>25</v>
      </c>
      <c r="V3" s="5"/>
      <c r="W3" s="51" t="s">
        <v>37</v>
      </c>
      <c r="X3" s="52"/>
      <c r="Y3" s="56" t="s">
        <v>58</v>
      </c>
      <c r="Z3" s="7"/>
      <c r="AA3" s="14" t="s">
        <v>28</v>
      </c>
      <c r="AB3" s="7"/>
      <c r="AC3" s="14" t="s">
        <v>41</v>
      </c>
      <c r="AD3" s="7"/>
      <c r="AE3" s="14" t="s">
        <v>16</v>
      </c>
      <c r="AF3" s="7"/>
      <c r="AG3" s="63" t="s">
        <v>18</v>
      </c>
      <c r="AH3" s="64"/>
      <c r="AI3" s="80" t="s">
        <v>33</v>
      </c>
      <c r="AJ3" s="5"/>
      <c r="AK3" s="14" t="s">
        <v>34</v>
      </c>
      <c r="AL3" s="13"/>
      <c r="AM3" s="2" t="s">
        <v>56</v>
      </c>
      <c r="AN3" s="1"/>
      <c r="AO3" s="14" t="s">
        <v>30</v>
      </c>
      <c r="AP3" s="7"/>
      <c r="AQ3" s="14" t="s">
        <v>31</v>
      </c>
      <c r="AR3" s="7"/>
      <c r="AS3" s="14" t="s">
        <v>32</v>
      </c>
      <c r="AT3" s="56"/>
    </row>
    <row r="4" spans="1:46" s="17" customFormat="1" ht="24" customHeight="1">
      <c r="A4" s="65"/>
      <c r="B4" s="66"/>
      <c r="C4" s="61" t="s">
        <v>38</v>
      </c>
      <c r="D4" s="62"/>
      <c r="E4" s="4" t="s">
        <v>20</v>
      </c>
      <c r="F4" s="3"/>
      <c r="G4" s="4" t="s">
        <v>10</v>
      </c>
      <c r="H4" s="3"/>
      <c r="I4" s="10" t="s">
        <v>11</v>
      </c>
      <c r="J4" s="9"/>
      <c r="K4" s="12" t="s">
        <v>22</v>
      </c>
      <c r="L4" s="8"/>
      <c r="M4" s="12" t="s">
        <v>43</v>
      </c>
      <c r="N4" s="8"/>
      <c r="O4" s="12" t="s">
        <v>24</v>
      </c>
      <c r="P4" s="8"/>
      <c r="Q4" s="65"/>
      <c r="R4" s="66"/>
      <c r="S4" s="4" t="s">
        <v>27</v>
      </c>
      <c r="T4" s="3"/>
      <c r="U4" s="4" t="s">
        <v>26</v>
      </c>
      <c r="V4" s="3"/>
      <c r="W4" s="78" t="s">
        <v>44</v>
      </c>
      <c r="X4" s="79"/>
      <c r="Y4" s="55" t="s">
        <v>57</v>
      </c>
      <c r="Z4" s="8"/>
      <c r="AA4" s="12" t="s">
        <v>45</v>
      </c>
      <c r="AB4" s="8"/>
      <c r="AC4" s="12" t="s">
        <v>46</v>
      </c>
      <c r="AD4" s="8"/>
      <c r="AE4" s="12" t="s">
        <v>47</v>
      </c>
      <c r="AF4" s="8"/>
      <c r="AG4" s="65"/>
      <c r="AH4" s="66"/>
      <c r="AI4" s="4" t="s">
        <v>48</v>
      </c>
      <c r="AJ4" s="3"/>
      <c r="AK4" s="12" t="s">
        <v>35</v>
      </c>
      <c r="AL4" s="11"/>
      <c r="AM4" s="10" t="s">
        <v>29</v>
      </c>
      <c r="AN4" s="9"/>
      <c r="AO4" s="12" t="s">
        <v>49</v>
      </c>
      <c r="AP4" s="8"/>
      <c r="AQ4" s="12" t="s">
        <v>42</v>
      </c>
      <c r="AR4" s="8"/>
      <c r="AS4" s="12" t="s">
        <v>50</v>
      </c>
      <c r="AT4" s="55"/>
    </row>
    <row r="5" spans="1:46" s="17" customFormat="1" ht="15" customHeight="1">
      <c r="A5" s="65"/>
      <c r="B5" s="66"/>
      <c r="C5" s="28" t="s">
        <v>39</v>
      </c>
      <c r="D5" s="29" t="s">
        <v>40</v>
      </c>
      <c r="E5" s="29" t="s">
        <v>39</v>
      </c>
      <c r="F5" s="30" t="s">
        <v>40</v>
      </c>
      <c r="G5" s="29" t="s">
        <v>39</v>
      </c>
      <c r="H5" s="30" t="s">
        <v>40</v>
      </c>
      <c r="I5" s="31" t="s">
        <v>39</v>
      </c>
      <c r="J5" s="29" t="s">
        <v>40</v>
      </c>
      <c r="K5" s="29" t="s">
        <v>39</v>
      </c>
      <c r="L5" s="29" t="s">
        <v>40</v>
      </c>
      <c r="M5" s="29" t="s">
        <v>39</v>
      </c>
      <c r="N5" s="29" t="s">
        <v>40</v>
      </c>
      <c r="O5" s="29" t="s">
        <v>39</v>
      </c>
      <c r="P5" s="29" t="s">
        <v>40</v>
      </c>
      <c r="Q5" s="65"/>
      <c r="R5" s="66"/>
      <c r="S5" s="29" t="s">
        <v>39</v>
      </c>
      <c r="T5" s="29" t="s">
        <v>40</v>
      </c>
      <c r="U5" s="29" t="s">
        <v>39</v>
      </c>
      <c r="V5" s="29" t="s">
        <v>40</v>
      </c>
      <c r="W5" s="29" t="s">
        <v>39</v>
      </c>
      <c r="X5" s="30" t="s">
        <v>40</v>
      </c>
      <c r="Y5" s="31" t="s">
        <v>39</v>
      </c>
      <c r="Z5" s="29" t="s">
        <v>40</v>
      </c>
      <c r="AA5" s="29" t="s">
        <v>39</v>
      </c>
      <c r="AB5" s="29" t="s">
        <v>40</v>
      </c>
      <c r="AC5" s="29" t="s">
        <v>39</v>
      </c>
      <c r="AD5" s="29" t="s">
        <v>40</v>
      </c>
      <c r="AE5" s="29" t="s">
        <v>39</v>
      </c>
      <c r="AF5" s="29" t="s">
        <v>40</v>
      </c>
      <c r="AG5" s="65"/>
      <c r="AH5" s="66"/>
      <c r="AI5" s="29" t="s">
        <v>39</v>
      </c>
      <c r="AJ5" s="29" t="s">
        <v>40</v>
      </c>
      <c r="AK5" s="34" t="s">
        <v>39</v>
      </c>
      <c r="AL5" s="30" t="s">
        <v>40</v>
      </c>
      <c r="AM5" s="31" t="s">
        <v>39</v>
      </c>
      <c r="AN5" s="29" t="s">
        <v>40</v>
      </c>
      <c r="AO5" s="29" t="s">
        <v>39</v>
      </c>
      <c r="AP5" s="29" t="s">
        <v>40</v>
      </c>
      <c r="AQ5" s="29" t="s">
        <v>39</v>
      </c>
      <c r="AR5" s="29" t="s">
        <v>40</v>
      </c>
      <c r="AS5" s="29" t="s">
        <v>39</v>
      </c>
      <c r="AT5" s="34" t="s">
        <v>40</v>
      </c>
    </row>
    <row r="6" spans="1:46" s="17" customFormat="1" ht="15" customHeight="1" thickBot="1">
      <c r="A6" s="67"/>
      <c r="B6" s="68"/>
      <c r="C6" s="32" t="s">
        <v>51</v>
      </c>
      <c r="D6" s="33" t="s">
        <v>52</v>
      </c>
      <c r="E6" s="33" t="s">
        <v>51</v>
      </c>
      <c r="F6" s="33" t="s">
        <v>52</v>
      </c>
      <c r="G6" s="33" t="s">
        <v>51</v>
      </c>
      <c r="H6" s="33" t="s">
        <v>52</v>
      </c>
      <c r="I6" s="32" t="s">
        <v>51</v>
      </c>
      <c r="J6" s="33" t="s">
        <v>52</v>
      </c>
      <c r="K6" s="33" t="s">
        <v>51</v>
      </c>
      <c r="L6" s="33" t="s">
        <v>52</v>
      </c>
      <c r="M6" s="33" t="s">
        <v>51</v>
      </c>
      <c r="N6" s="33" t="s">
        <v>52</v>
      </c>
      <c r="O6" s="33" t="s">
        <v>51</v>
      </c>
      <c r="P6" s="33" t="s">
        <v>52</v>
      </c>
      <c r="Q6" s="67"/>
      <c r="R6" s="68"/>
      <c r="S6" s="33" t="s">
        <v>51</v>
      </c>
      <c r="T6" s="33" t="s">
        <v>52</v>
      </c>
      <c r="U6" s="33" t="s">
        <v>51</v>
      </c>
      <c r="V6" s="33" t="s">
        <v>52</v>
      </c>
      <c r="W6" s="33" t="s">
        <v>51</v>
      </c>
      <c r="X6" s="33" t="s">
        <v>52</v>
      </c>
      <c r="Y6" s="32" t="s">
        <v>51</v>
      </c>
      <c r="Z6" s="33" t="s">
        <v>52</v>
      </c>
      <c r="AA6" s="33" t="s">
        <v>51</v>
      </c>
      <c r="AB6" s="33" t="s">
        <v>52</v>
      </c>
      <c r="AC6" s="33" t="s">
        <v>51</v>
      </c>
      <c r="AD6" s="33" t="s">
        <v>52</v>
      </c>
      <c r="AE6" s="33" t="s">
        <v>51</v>
      </c>
      <c r="AF6" s="33" t="s">
        <v>52</v>
      </c>
      <c r="AG6" s="67"/>
      <c r="AH6" s="68"/>
      <c r="AI6" s="33" t="s">
        <v>51</v>
      </c>
      <c r="AJ6" s="33" t="s">
        <v>52</v>
      </c>
      <c r="AK6" s="35" t="s">
        <v>51</v>
      </c>
      <c r="AL6" s="33" t="s">
        <v>52</v>
      </c>
      <c r="AM6" s="32" t="s">
        <v>51</v>
      </c>
      <c r="AN6" s="33" t="s">
        <v>52</v>
      </c>
      <c r="AO6" s="33" t="s">
        <v>51</v>
      </c>
      <c r="AP6" s="33" t="s">
        <v>52</v>
      </c>
      <c r="AQ6" s="33" t="s">
        <v>51</v>
      </c>
      <c r="AR6" s="33" t="s">
        <v>52</v>
      </c>
      <c r="AS6" s="33" t="s">
        <v>51</v>
      </c>
      <c r="AT6" s="35" t="s">
        <v>52</v>
      </c>
    </row>
    <row r="7" spans="1:46" s="17" customFormat="1" ht="15" customHeight="1">
      <c r="A7" s="44" t="s">
        <v>75</v>
      </c>
      <c r="B7" s="42" t="s">
        <v>59</v>
      </c>
      <c r="C7" s="43">
        <v>771514</v>
      </c>
      <c r="D7" s="43">
        <v>11045106</v>
      </c>
      <c r="E7" s="43">
        <v>5159</v>
      </c>
      <c r="F7" s="43">
        <v>329655</v>
      </c>
      <c r="G7" s="43">
        <v>319</v>
      </c>
      <c r="H7" s="43">
        <v>3827</v>
      </c>
      <c r="I7" s="48">
        <v>100063</v>
      </c>
      <c r="J7" s="48">
        <v>3194011</v>
      </c>
      <c r="K7" s="48">
        <v>706</v>
      </c>
      <c r="L7" s="48">
        <v>26161</v>
      </c>
      <c r="M7" s="48">
        <v>4588</v>
      </c>
      <c r="N7" s="48">
        <v>55041</v>
      </c>
      <c r="O7" s="48">
        <v>57091</v>
      </c>
      <c r="P7" s="48">
        <v>721506</v>
      </c>
      <c r="Q7" s="44" t="s">
        <v>75</v>
      </c>
      <c r="R7" s="42" t="s">
        <v>59</v>
      </c>
      <c r="S7" s="43">
        <v>206459</v>
      </c>
      <c r="T7" s="43">
        <v>1894340</v>
      </c>
      <c r="U7" s="43">
        <v>11098</v>
      </c>
      <c r="V7" s="43">
        <v>440192</v>
      </c>
      <c r="W7" s="43">
        <v>38902</v>
      </c>
      <c r="X7" s="43">
        <v>614510</v>
      </c>
      <c r="Y7" s="48">
        <v>14263</v>
      </c>
      <c r="Z7" s="48">
        <v>352235</v>
      </c>
      <c r="AA7" s="48">
        <v>9027</v>
      </c>
      <c r="AB7" s="48">
        <v>398691</v>
      </c>
      <c r="AC7" s="48">
        <v>17969</v>
      </c>
      <c r="AD7" s="48">
        <v>167176</v>
      </c>
      <c r="AE7" s="48">
        <v>41787</v>
      </c>
      <c r="AF7" s="48">
        <v>455083</v>
      </c>
      <c r="AG7" s="44" t="s">
        <v>75</v>
      </c>
      <c r="AH7" s="42" t="s">
        <v>59</v>
      </c>
      <c r="AI7" s="43">
        <v>17412</v>
      </c>
      <c r="AJ7" s="43">
        <v>435285</v>
      </c>
      <c r="AK7" s="43">
        <v>2665</v>
      </c>
      <c r="AL7" s="43">
        <v>158294</v>
      </c>
      <c r="AM7" s="48">
        <v>19010</v>
      </c>
      <c r="AN7" s="48">
        <v>373138</v>
      </c>
      <c r="AO7" s="48">
        <v>34512</v>
      </c>
      <c r="AP7" s="48">
        <v>592559</v>
      </c>
      <c r="AQ7" s="48">
        <v>5348</v>
      </c>
      <c r="AR7" s="48">
        <v>113799</v>
      </c>
      <c r="AS7" s="48">
        <v>185136</v>
      </c>
      <c r="AT7" s="48">
        <v>719603</v>
      </c>
    </row>
    <row r="8" spans="1:46" s="17" customFormat="1" ht="15" customHeight="1">
      <c r="A8" s="44" t="s">
        <v>76</v>
      </c>
      <c r="B8" s="42" t="s">
        <v>60</v>
      </c>
      <c r="C8" s="43">
        <v>813642</v>
      </c>
      <c r="D8" s="43">
        <v>11093792</v>
      </c>
      <c r="E8" s="43">
        <v>5836</v>
      </c>
      <c r="F8" s="43">
        <v>322518</v>
      </c>
      <c r="G8" s="43">
        <v>310</v>
      </c>
      <c r="H8" s="43">
        <v>3790</v>
      </c>
      <c r="I8" s="48">
        <v>98973</v>
      </c>
      <c r="J8" s="48">
        <v>3111190</v>
      </c>
      <c r="K8" s="48">
        <v>818</v>
      </c>
      <c r="L8" s="48">
        <v>26867</v>
      </c>
      <c r="M8" s="48">
        <v>4781</v>
      </c>
      <c r="N8" s="48">
        <v>55777</v>
      </c>
      <c r="O8" s="48">
        <v>61196</v>
      </c>
      <c r="P8" s="48">
        <v>750748</v>
      </c>
      <c r="Q8" s="44" t="s">
        <v>76</v>
      </c>
      <c r="R8" s="42" t="s">
        <v>60</v>
      </c>
      <c r="S8" s="43">
        <v>207335</v>
      </c>
      <c r="T8" s="43">
        <v>1906355</v>
      </c>
      <c r="U8" s="43">
        <v>11351</v>
      </c>
      <c r="V8" s="43">
        <v>439154</v>
      </c>
      <c r="W8" s="43">
        <v>42133</v>
      </c>
      <c r="X8" s="43">
        <v>652309</v>
      </c>
      <c r="Y8" s="48">
        <v>14363</v>
      </c>
      <c r="Z8" s="48">
        <v>348448</v>
      </c>
      <c r="AA8" s="48">
        <v>9365</v>
      </c>
      <c r="AB8" s="48">
        <v>398501</v>
      </c>
      <c r="AC8" s="48">
        <v>18427</v>
      </c>
      <c r="AD8" s="48">
        <v>169734</v>
      </c>
      <c r="AE8" s="48">
        <v>43030</v>
      </c>
      <c r="AF8" s="48">
        <v>465456</v>
      </c>
      <c r="AG8" s="44" t="s">
        <v>76</v>
      </c>
      <c r="AH8" s="42" t="s">
        <v>60</v>
      </c>
      <c r="AI8" s="43">
        <v>17883</v>
      </c>
      <c r="AJ8" s="43">
        <v>445152</v>
      </c>
      <c r="AK8" s="43">
        <v>2648</v>
      </c>
      <c r="AL8" s="43">
        <v>143090</v>
      </c>
      <c r="AM8" s="48">
        <v>19331</v>
      </c>
      <c r="AN8" s="48">
        <v>376582</v>
      </c>
      <c r="AO8" s="48">
        <v>36065</v>
      </c>
      <c r="AP8" s="48">
        <v>616678</v>
      </c>
      <c r="AQ8" s="48">
        <v>5700</v>
      </c>
      <c r="AR8" s="48">
        <v>115556</v>
      </c>
      <c r="AS8" s="48">
        <v>214097</v>
      </c>
      <c r="AT8" s="48">
        <v>745887</v>
      </c>
    </row>
    <row r="9" spans="1:46" s="17" customFormat="1" ht="15" customHeight="1">
      <c r="A9" s="44" t="s">
        <v>77</v>
      </c>
      <c r="B9" s="42" t="s">
        <v>61</v>
      </c>
      <c r="C9" s="43">
        <v>795312</v>
      </c>
      <c r="D9" s="43">
        <v>11021677</v>
      </c>
      <c r="E9" s="43">
        <v>5566</v>
      </c>
      <c r="F9" s="43">
        <v>325639</v>
      </c>
      <c r="G9" s="43">
        <v>318</v>
      </c>
      <c r="H9" s="43">
        <v>3816</v>
      </c>
      <c r="I9" s="48">
        <v>99639</v>
      </c>
      <c r="J9" s="48">
        <v>3139772</v>
      </c>
      <c r="K9" s="48">
        <v>753</v>
      </c>
      <c r="L9" s="48">
        <v>25793</v>
      </c>
      <c r="M9" s="48">
        <v>4685</v>
      </c>
      <c r="N9" s="48">
        <v>55851</v>
      </c>
      <c r="O9" s="48">
        <v>60241</v>
      </c>
      <c r="P9" s="48">
        <v>744932</v>
      </c>
      <c r="Q9" s="44" t="s">
        <v>77</v>
      </c>
      <c r="R9" s="42" t="s">
        <v>61</v>
      </c>
      <c r="S9" s="43">
        <v>207208</v>
      </c>
      <c r="T9" s="43">
        <v>1902070</v>
      </c>
      <c r="U9" s="43">
        <v>11312</v>
      </c>
      <c r="V9" s="43">
        <v>440518</v>
      </c>
      <c r="W9" s="43">
        <v>40861</v>
      </c>
      <c r="X9" s="43">
        <v>643025</v>
      </c>
      <c r="Y9" s="48">
        <v>14384</v>
      </c>
      <c r="Z9" s="48">
        <v>351411</v>
      </c>
      <c r="AA9" s="48">
        <v>9275</v>
      </c>
      <c r="AB9" s="48">
        <v>397486</v>
      </c>
      <c r="AC9" s="48">
        <v>18239</v>
      </c>
      <c r="AD9" s="48">
        <v>168496</v>
      </c>
      <c r="AE9" s="48">
        <v>42593</v>
      </c>
      <c r="AF9" s="48">
        <v>464647</v>
      </c>
      <c r="AG9" s="44" t="s">
        <v>77</v>
      </c>
      <c r="AH9" s="42" t="s">
        <v>61</v>
      </c>
      <c r="AI9" s="43">
        <v>17747</v>
      </c>
      <c r="AJ9" s="43">
        <v>456750</v>
      </c>
      <c r="AK9" s="43">
        <v>2653</v>
      </c>
      <c r="AL9" s="43">
        <v>153227</v>
      </c>
      <c r="AM9" s="48">
        <v>19211</v>
      </c>
      <c r="AN9" s="48">
        <v>297164</v>
      </c>
      <c r="AO9" s="48">
        <v>35480</v>
      </c>
      <c r="AP9" s="48">
        <v>598635</v>
      </c>
      <c r="AQ9" s="48">
        <v>5610</v>
      </c>
      <c r="AR9" s="48">
        <v>117903</v>
      </c>
      <c r="AS9" s="48">
        <v>199537</v>
      </c>
      <c r="AT9" s="48">
        <v>734542</v>
      </c>
    </row>
    <row r="10" spans="1:46" s="17" customFormat="1" ht="15" customHeight="1">
      <c r="A10" s="44" t="s">
        <v>78</v>
      </c>
      <c r="B10" s="42" t="s">
        <v>62</v>
      </c>
      <c r="C10" s="43">
        <v>804957</v>
      </c>
      <c r="D10" s="43">
        <v>11064819</v>
      </c>
      <c r="E10" s="43">
        <v>5629</v>
      </c>
      <c r="F10" s="43">
        <v>325036</v>
      </c>
      <c r="G10" s="43">
        <v>317</v>
      </c>
      <c r="H10" s="43">
        <v>3803</v>
      </c>
      <c r="I10" s="48">
        <v>99547</v>
      </c>
      <c r="J10" s="48">
        <v>3128046</v>
      </c>
      <c r="K10" s="48">
        <v>765</v>
      </c>
      <c r="L10" s="48">
        <v>25798</v>
      </c>
      <c r="M10" s="48">
        <v>4709</v>
      </c>
      <c r="N10" s="48">
        <v>55730</v>
      </c>
      <c r="O10" s="48">
        <v>60636</v>
      </c>
      <c r="P10" s="48">
        <v>745490</v>
      </c>
      <c r="Q10" s="44" t="s">
        <v>78</v>
      </c>
      <c r="R10" s="42" t="s">
        <v>62</v>
      </c>
      <c r="S10" s="43">
        <v>207307</v>
      </c>
      <c r="T10" s="43">
        <v>1895995</v>
      </c>
      <c r="U10" s="43">
        <v>11333</v>
      </c>
      <c r="V10" s="43">
        <v>440277</v>
      </c>
      <c r="W10" s="43">
        <v>41158</v>
      </c>
      <c r="X10" s="43">
        <v>636665</v>
      </c>
      <c r="Y10" s="48">
        <v>14389</v>
      </c>
      <c r="Z10" s="48">
        <v>350714</v>
      </c>
      <c r="AA10" s="48">
        <v>9282</v>
      </c>
      <c r="AB10" s="48">
        <v>396120</v>
      </c>
      <c r="AC10" s="48">
        <v>18297</v>
      </c>
      <c r="AD10" s="48">
        <v>168065</v>
      </c>
      <c r="AE10" s="48">
        <v>42758</v>
      </c>
      <c r="AF10" s="48">
        <v>462379</v>
      </c>
      <c r="AG10" s="44" t="s">
        <v>78</v>
      </c>
      <c r="AH10" s="42" t="s">
        <v>62</v>
      </c>
      <c r="AI10" s="43">
        <v>17777</v>
      </c>
      <c r="AJ10" s="43">
        <v>454127</v>
      </c>
      <c r="AK10" s="43">
        <v>2652</v>
      </c>
      <c r="AL10" s="43">
        <v>151088</v>
      </c>
      <c r="AM10" s="48">
        <v>19210</v>
      </c>
      <c r="AN10" s="48">
        <v>361386</v>
      </c>
      <c r="AO10" s="48">
        <v>35668</v>
      </c>
      <c r="AP10" s="48">
        <v>605113</v>
      </c>
      <c r="AQ10" s="48">
        <v>5649</v>
      </c>
      <c r="AR10" s="48">
        <v>116545</v>
      </c>
      <c r="AS10" s="48">
        <v>207874</v>
      </c>
      <c r="AT10" s="48">
        <v>742442</v>
      </c>
    </row>
    <row r="11" spans="1:46" s="17" customFormat="1" ht="15" customHeight="1">
      <c r="A11" s="44" t="s">
        <v>79</v>
      </c>
      <c r="B11" s="42" t="s">
        <v>63</v>
      </c>
      <c r="C11" s="43">
        <v>803093</v>
      </c>
      <c r="D11" s="43">
        <v>11116922</v>
      </c>
      <c r="E11" s="43">
        <v>5680</v>
      </c>
      <c r="F11" s="43">
        <v>324987</v>
      </c>
      <c r="G11" s="43">
        <v>317</v>
      </c>
      <c r="H11" s="43">
        <v>3801</v>
      </c>
      <c r="I11" s="48">
        <v>99418</v>
      </c>
      <c r="J11" s="48">
        <v>3127957</v>
      </c>
      <c r="K11" s="48">
        <v>788</v>
      </c>
      <c r="L11" s="48">
        <v>25821</v>
      </c>
      <c r="M11" s="48">
        <v>4726</v>
      </c>
      <c r="N11" s="48">
        <v>55758</v>
      </c>
      <c r="O11" s="48">
        <v>60932</v>
      </c>
      <c r="P11" s="48">
        <v>747125</v>
      </c>
      <c r="Q11" s="44" t="s">
        <v>79</v>
      </c>
      <c r="R11" s="42" t="s">
        <v>63</v>
      </c>
      <c r="S11" s="43">
        <v>207406</v>
      </c>
      <c r="T11" s="43">
        <v>1900215</v>
      </c>
      <c r="U11" s="43">
        <v>11358</v>
      </c>
      <c r="V11" s="43">
        <v>440633</v>
      </c>
      <c r="W11" s="43">
        <v>41434</v>
      </c>
      <c r="X11" s="43">
        <v>641596</v>
      </c>
      <c r="Y11" s="48">
        <v>14378</v>
      </c>
      <c r="Z11" s="48">
        <v>351991</v>
      </c>
      <c r="AA11" s="48">
        <v>9315</v>
      </c>
      <c r="AB11" s="48">
        <v>396892</v>
      </c>
      <c r="AC11" s="48">
        <v>18348</v>
      </c>
      <c r="AD11" s="48">
        <v>169114</v>
      </c>
      <c r="AE11" s="48">
        <v>42910</v>
      </c>
      <c r="AF11" s="48">
        <v>467622</v>
      </c>
      <c r="AG11" s="44" t="s">
        <v>79</v>
      </c>
      <c r="AH11" s="42" t="s">
        <v>63</v>
      </c>
      <c r="AI11" s="43">
        <v>17838</v>
      </c>
      <c r="AJ11" s="43">
        <v>455537</v>
      </c>
      <c r="AK11" s="43">
        <v>2645</v>
      </c>
      <c r="AL11" s="43">
        <v>151512</v>
      </c>
      <c r="AM11" s="48">
        <v>19228</v>
      </c>
      <c r="AN11" s="48">
        <v>388354</v>
      </c>
      <c r="AO11" s="48">
        <v>35788</v>
      </c>
      <c r="AP11" s="48">
        <v>611323</v>
      </c>
      <c r="AQ11" s="48">
        <v>5682</v>
      </c>
      <c r="AR11" s="48">
        <v>116463</v>
      </c>
      <c r="AS11" s="48">
        <v>204902</v>
      </c>
      <c r="AT11" s="48">
        <v>740221</v>
      </c>
    </row>
    <row r="12" spans="1:46" s="17" customFormat="1" ht="15" customHeight="1">
      <c r="A12" s="44" t="s">
        <v>80</v>
      </c>
      <c r="B12" s="42" t="s">
        <v>64</v>
      </c>
      <c r="C12" s="43">
        <v>802288</v>
      </c>
      <c r="D12" s="43">
        <v>11141891</v>
      </c>
      <c r="E12" s="43">
        <v>5715</v>
      </c>
      <c r="F12" s="43">
        <v>324130</v>
      </c>
      <c r="G12" s="43">
        <v>315</v>
      </c>
      <c r="H12" s="43">
        <v>3777</v>
      </c>
      <c r="I12" s="48">
        <v>99267</v>
      </c>
      <c r="J12" s="48">
        <v>3122513</v>
      </c>
      <c r="K12" s="48">
        <v>807</v>
      </c>
      <c r="L12" s="48">
        <v>25898</v>
      </c>
      <c r="M12" s="48">
        <v>4744</v>
      </c>
      <c r="N12" s="48">
        <v>56112</v>
      </c>
      <c r="O12" s="48">
        <v>61163</v>
      </c>
      <c r="P12" s="48">
        <v>749198</v>
      </c>
      <c r="Q12" s="44" t="s">
        <v>80</v>
      </c>
      <c r="R12" s="42" t="s">
        <v>64</v>
      </c>
      <c r="S12" s="43">
        <v>207431</v>
      </c>
      <c r="T12" s="43">
        <v>1902797</v>
      </c>
      <c r="U12" s="43">
        <v>11366</v>
      </c>
      <c r="V12" s="43">
        <v>440373</v>
      </c>
      <c r="W12" s="43">
        <v>41668</v>
      </c>
      <c r="X12" s="43">
        <v>645136</v>
      </c>
      <c r="Y12" s="48">
        <v>14376</v>
      </c>
      <c r="Z12" s="48">
        <v>352362</v>
      </c>
      <c r="AA12" s="48">
        <v>9322</v>
      </c>
      <c r="AB12" s="48">
        <v>397071</v>
      </c>
      <c r="AC12" s="48">
        <v>18375</v>
      </c>
      <c r="AD12" s="48">
        <v>169475</v>
      </c>
      <c r="AE12" s="48">
        <v>42940</v>
      </c>
      <c r="AF12" s="48">
        <v>469907</v>
      </c>
      <c r="AG12" s="44" t="s">
        <v>80</v>
      </c>
      <c r="AH12" s="42" t="s">
        <v>64</v>
      </c>
      <c r="AI12" s="43">
        <v>17849</v>
      </c>
      <c r="AJ12" s="43">
        <v>459092</v>
      </c>
      <c r="AK12" s="43">
        <v>2657</v>
      </c>
      <c r="AL12" s="43">
        <v>150612</v>
      </c>
      <c r="AM12" s="48">
        <v>19308</v>
      </c>
      <c r="AN12" s="48">
        <v>404224</v>
      </c>
      <c r="AO12" s="48">
        <v>35943</v>
      </c>
      <c r="AP12" s="48">
        <v>615206</v>
      </c>
      <c r="AQ12" s="48">
        <v>5684</v>
      </c>
      <c r="AR12" s="48">
        <v>115993</v>
      </c>
      <c r="AS12" s="48">
        <v>203358</v>
      </c>
      <c r="AT12" s="48">
        <v>738015</v>
      </c>
    </row>
    <row r="13" spans="1:46" s="17" customFormat="1" ht="15" customHeight="1">
      <c r="A13" s="44" t="s">
        <v>81</v>
      </c>
      <c r="B13" s="42" t="s">
        <v>65</v>
      </c>
      <c r="C13" s="43">
        <v>809461</v>
      </c>
      <c r="D13" s="43">
        <v>11170082</v>
      </c>
      <c r="E13" s="43">
        <v>5778</v>
      </c>
      <c r="F13" s="43">
        <v>323557</v>
      </c>
      <c r="G13" s="43">
        <v>312</v>
      </c>
      <c r="H13" s="43">
        <v>3801</v>
      </c>
      <c r="I13" s="48">
        <v>99193</v>
      </c>
      <c r="J13" s="48">
        <v>3119973</v>
      </c>
      <c r="K13" s="48">
        <v>822</v>
      </c>
      <c r="L13" s="48">
        <v>26943</v>
      </c>
      <c r="M13" s="48">
        <v>4762</v>
      </c>
      <c r="N13" s="48">
        <v>56181</v>
      </c>
      <c r="O13" s="48">
        <v>61353</v>
      </c>
      <c r="P13" s="48">
        <v>753427</v>
      </c>
      <c r="Q13" s="44" t="s">
        <v>81</v>
      </c>
      <c r="R13" s="42" t="s">
        <v>65</v>
      </c>
      <c r="S13" s="43">
        <v>207458</v>
      </c>
      <c r="T13" s="43">
        <v>1909144</v>
      </c>
      <c r="U13" s="43">
        <v>11380</v>
      </c>
      <c r="V13" s="43">
        <v>440491</v>
      </c>
      <c r="W13" s="43">
        <v>41933</v>
      </c>
      <c r="X13" s="43">
        <v>649765</v>
      </c>
      <c r="Y13" s="48">
        <v>14401</v>
      </c>
      <c r="Z13" s="48">
        <v>352214</v>
      </c>
      <c r="AA13" s="48">
        <v>9353</v>
      </c>
      <c r="AB13" s="48">
        <v>397871</v>
      </c>
      <c r="AC13" s="48">
        <v>18417</v>
      </c>
      <c r="AD13" s="48">
        <v>170499</v>
      </c>
      <c r="AE13" s="48">
        <v>43039</v>
      </c>
      <c r="AF13" s="48">
        <v>470176</v>
      </c>
      <c r="AG13" s="44" t="s">
        <v>81</v>
      </c>
      <c r="AH13" s="42" t="s">
        <v>65</v>
      </c>
      <c r="AI13" s="43">
        <v>17875</v>
      </c>
      <c r="AJ13" s="43">
        <v>461710</v>
      </c>
      <c r="AK13" s="43">
        <v>2655</v>
      </c>
      <c r="AL13" s="43">
        <v>149917</v>
      </c>
      <c r="AM13" s="48">
        <v>19339</v>
      </c>
      <c r="AN13" s="48">
        <v>404553</v>
      </c>
      <c r="AO13" s="48">
        <v>36029</v>
      </c>
      <c r="AP13" s="48">
        <v>618595</v>
      </c>
      <c r="AQ13" s="48">
        <v>5718</v>
      </c>
      <c r="AR13" s="48">
        <v>116296</v>
      </c>
      <c r="AS13" s="48">
        <v>209644</v>
      </c>
      <c r="AT13" s="48">
        <v>744969</v>
      </c>
    </row>
    <row r="14" spans="1:46" s="17" customFormat="1" ht="15" customHeight="1">
      <c r="A14" s="44" t="s">
        <v>82</v>
      </c>
      <c r="B14" s="42" t="s">
        <v>66</v>
      </c>
      <c r="C14" s="43">
        <v>813642</v>
      </c>
      <c r="D14" s="43">
        <v>11093792</v>
      </c>
      <c r="E14" s="43">
        <v>5836</v>
      </c>
      <c r="F14" s="43">
        <v>322518</v>
      </c>
      <c r="G14" s="43">
        <v>310</v>
      </c>
      <c r="H14" s="43">
        <v>3790</v>
      </c>
      <c r="I14" s="48">
        <v>98973</v>
      </c>
      <c r="J14" s="48">
        <v>3111190</v>
      </c>
      <c r="K14" s="48">
        <v>818</v>
      </c>
      <c r="L14" s="48">
        <v>26867</v>
      </c>
      <c r="M14" s="48">
        <v>4781</v>
      </c>
      <c r="N14" s="48">
        <v>55777</v>
      </c>
      <c r="O14" s="48">
        <v>61196</v>
      </c>
      <c r="P14" s="48">
        <v>750748</v>
      </c>
      <c r="Q14" s="44" t="s">
        <v>82</v>
      </c>
      <c r="R14" s="42" t="s">
        <v>66</v>
      </c>
      <c r="S14" s="43">
        <v>207335</v>
      </c>
      <c r="T14" s="43">
        <v>1906355</v>
      </c>
      <c r="U14" s="43">
        <v>11351</v>
      </c>
      <c r="V14" s="43">
        <v>439154</v>
      </c>
      <c r="W14" s="43">
        <v>42133</v>
      </c>
      <c r="X14" s="43">
        <v>652309</v>
      </c>
      <c r="Y14" s="48">
        <v>14363</v>
      </c>
      <c r="Z14" s="48">
        <v>348448</v>
      </c>
      <c r="AA14" s="48">
        <v>9365</v>
      </c>
      <c r="AB14" s="48">
        <v>398501</v>
      </c>
      <c r="AC14" s="48">
        <v>18427</v>
      </c>
      <c r="AD14" s="48">
        <v>169734</v>
      </c>
      <c r="AE14" s="48">
        <v>43030</v>
      </c>
      <c r="AF14" s="48">
        <v>465456</v>
      </c>
      <c r="AG14" s="44" t="s">
        <v>82</v>
      </c>
      <c r="AH14" s="42" t="s">
        <v>66</v>
      </c>
      <c r="AI14" s="43">
        <v>17883</v>
      </c>
      <c r="AJ14" s="43">
        <v>445152</v>
      </c>
      <c r="AK14" s="43">
        <v>2648</v>
      </c>
      <c r="AL14" s="43">
        <v>143090</v>
      </c>
      <c r="AM14" s="48">
        <v>19331</v>
      </c>
      <c r="AN14" s="48">
        <v>376582</v>
      </c>
      <c r="AO14" s="48">
        <v>36065</v>
      </c>
      <c r="AP14" s="48">
        <v>616678</v>
      </c>
      <c r="AQ14" s="48">
        <v>5700</v>
      </c>
      <c r="AR14" s="48">
        <v>115556</v>
      </c>
      <c r="AS14" s="48">
        <v>214097</v>
      </c>
      <c r="AT14" s="48">
        <v>745887</v>
      </c>
    </row>
    <row r="15" spans="1:46" s="17" customFormat="1" ht="15" customHeight="1">
      <c r="A15" s="44" t="s">
        <v>83</v>
      </c>
      <c r="B15" s="42" t="s">
        <v>67</v>
      </c>
      <c r="C15" s="43">
        <v>838734</v>
      </c>
      <c r="D15" s="43">
        <v>11235050</v>
      </c>
      <c r="E15" s="43">
        <v>7380</v>
      </c>
      <c r="F15" s="43">
        <v>318326</v>
      </c>
      <c r="G15" s="43">
        <v>298</v>
      </c>
      <c r="H15" s="43">
        <v>3752</v>
      </c>
      <c r="I15" s="48">
        <v>97552</v>
      </c>
      <c r="J15" s="48">
        <v>3092033</v>
      </c>
      <c r="K15" s="48">
        <v>864</v>
      </c>
      <c r="L15" s="48">
        <v>27475</v>
      </c>
      <c r="M15" s="48">
        <v>4963</v>
      </c>
      <c r="N15" s="48">
        <v>56934</v>
      </c>
      <c r="O15" s="48">
        <v>63492</v>
      </c>
      <c r="P15" s="48">
        <v>780980</v>
      </c>
      <c r="Q15" s="44" t="s">
        <v>83</v>
      </c>
      <c r="R15" s="42" t="s">
        <v>67</v>
      </c>
      <c r="S15" s="43">
        <v>207563</v>
      </c>
      <c r="T15" s="43">
        <v>1921758</v>
      </c>
      <c r="U15" s="43">
        <v>11428</v>
      </c>
      <c r="V15" s="43">
        <v>440528</v>
      </c>
      <c r="W15" s="43">
        <v>44962</v>
      </c>
      <c r="X15" s="43">
        <v>675231</v>
      </c>
      <c r="Y15" s="48">
        <v>14487</v>
      </c>
      <c r="Z15" s="48">
        <v>352514</v>
      </c>
      <c r="AA15" s="48">
        <v>9639</v>
      </c>
      <c r="AB15" s="48">
        <v>403766</v>
      </c>
      <c r="AC15" s="48">
        <v>19163</v>
      </c>
      <c r="AD15" s="48">
        <v>175843</v>
      </c>
      <c r="AE15" s="48">
        <v>44148</v>
      </c>
      <c r="AF15" s="48">
        <v>474954</v>
      </c>
      <c r="AG15" s="44" t="s">
        <v>83</v>
      </c>
      <c r="AH15" s="42" t="s">
        <v>67</v>
      </c>
      <c r="AI15" s="43">
        <v>18394</v>
      </c>
      <c r="AJ15" s="43">
        <v>467697</v>
      </c>
      <c r="AK15" s="43">
        <v>2662</v>
      </c>
      <c r="AL15" s="43">
        <v>145716</v>
      </c>
      <c r="AM15" s="48">
        <v>19639</v>
      </c>
      <c r="AN15" s="48">
        <v>382447</v>
      </c>
      <c r="AO15" s="48">
        <v>37410</v>
      </c>
      <c r="AP15" s="48">
        <v>640592</v>
      </c>
      <c r="AQ15" s="48">
        <v>6294</v>
      </c>
      <c r="AR15" s="48">
        <v>119142</v>
      </c>
      <c r="AS15" s="48">
        <v>228396</v>
      </c>
      <c r="AT15" s="48">
        <v>755362</v>
      </c>
    </row>
    <row r="16" spans="1:46" s="17" customFormat="1" ht="15" customHeight="1">
      <c r="A16" s="44" t="s">
        <v>84</v>
      </c>
      <c r="B16" s="42" t="s">
        <v>68</v>
      </c>
      <c r="C16" s="43">
        <v>813638</v>
      </c>
      <c r="D16" s="43">
        <v>11107212</v>
      </c>
      <c r="E16" s="43">
        <v>5927</v>
      </c>
      <c r="F16" s="43">
        <v>322316</v>
      </c>
      <c r="G16" s="43">
        <v>308</v>
      </c>
      <c r="H16" s="43">
        <v>3786</v>
      </c>
      <c r="I16" s="48">
        <v>98865</v>
      </c>
      <c r="J16" s="48">
        <v>3111725</v>
      </c>
      <c r="K16" s="48">
        <v>841</v>
      </c>
      <c r="L16" s="48">
        <v>26590</v>
      </c>
      <c r="M16" s="48">
        <v>4799</v>
      </c>
      <c r="N16" s="48">
        <v>56095</v>
      </c>
      <c r="O16" s="48">
        <v>61557</v>
      </c>
      <c r="P16" s="48">
        <v>755120</v>
      </c>
      <c r="Q16" s="44" t="s">
        <v>84</v>
      </c>
      <c r="R16" s="42" t="s">
        <v>68</v>
      </c>
      <c r="S16" s="43">
        <v>207401</v>
      </c>
      <c r="T16" s="43">
        <v>1917718</v>
      </c>
      <c r="U16" s="43">
        <v>11360</v>
      </c>
      <c r="V16" s="43">
        <v>439858</v>
      </c>
      <c r="W16" s="43">
        <v>42385</v>
      </c>
      <c r="X16" s="43">
        <v>658920</v>
      </c>
      <c r="Y16" s="48">
        <v>14349</v>
      </c>
      <c r="Z16" s="48">
        <v>352159</v>
      </c>
      <c r="AA16" s="48">
        <v>9426</v>
      </c>
      <c r="AB16" s="48">
        <v>399770</v>
      </c>
      <c r="AC16" s="48">
        <v>18491</v>
      </c>
      <c r="AD16" s="48">
        <v>171214</v>
      </c>
      <c r="AE16" s="48">
        <v>43157</v>
      </c>
      <c r="AF16" s="48">
        <v>470019</v>
      </c>
      <c r="AG16" s="44" t="s">
        <v>84</v>
      </c>
      <c r="AH16" s="42" t="s">
        <v>68</v>
      </c>
      <c r="AI16" s="43">
        <v>17988</v>
      </c>
      <c r="AJ16" s="43">
        <v>464718</v>
      </c>
      <c r="AK16" s="43">
        <v>2659</v>
      </c>
      <c r="AL16" s="43">
        <v>146158</v>
      </c>
      <c r="AM16" s="48">
        <v>19280</v>
      </c>
      <c r="AN16" s="48">
        <v>329311</v>
      </c>
      <c r="AO16" s="48">
        <v>36123</v>
      </c>
      <c r="AP16" s="48">
        <v>618519</v>
      </c>
      <c r="AQ16" s="48">
        <v>5774</v>
      </c>
      <c r="AR16" s="48">
        <v>116739</v>
      </c>
      <c r="AS16" s="48">
        <v>212948</v>
      </c>
      <c r="AT16" s="48">
        <v>746477</v>
      </c>
    </row>
    <row r="17" spans="1:46" s="17" customFormat="1" ht="15" customHeight="1">
      <c r="A17" s="44" t="s">
        <v>85</v>
      </c>
      <c r="B17" s="42" t="s">
        <v>69</v>
      </c>
      <c r="C17" s="43">
        <v>820326</v>
      </c>
      <c r="D17" s="43">
        <v>11083929</v>
      </c>
      <c r="E17" s="43">
        <v>6003</v>
      </c>
      <c r="F17" s="43">
        <v>321675</v>
      </c>
      <c r="G17" s="43">
        <v>309</v>
      </c>
      <c r="H17" s="43">
        <v>3774</v>
      </c>
      <c r="I17" s="48">
        <v>98784</v>
      </c>
      <c r="J17" s="48">
        <v>3094259</v>
      </c>
      <c r="K17" s="48">
        <v>843</v>
      </c>
      <c r="L17" s="48">
        <v>26558</v>
      </c>
      <c r="M17" s="48">
        <v>4808</v>
      </c>
      <c r="N17" s="48">
        <v>55667</v>
      </c>
      <c r="O17" s="48">
        <v>61611</v>
      </c>
      <c r="P17" s="48">
        <v>752334</v>
      </c>
      <c r="Q17" s="44" t="s">
        <v>85</v>
      </c>
      <c r="R17" s="42" t="s">
        <v>69</v>
      </c>
      <c r="S17" s="43">
        <v>207332</v>
      </c>
      <c r="T17" s="43">
        <v>1895994</v>
      </c>
      <c r="U17" s="43">
        <v>11356</v>
      </c>
      <c r="V17" s="43">
        <v>437211</v>
      </c>
      <c r="W17" s="43">
        <v>42371</v>
      </c>
      <c r="X17" s="43">
        <v>644660</v>
      </c>
      <c r="Y17" s="48">
        <v>14351</v>
      </c>
      <c r="Z17" s="48">
        <v>349797</v>
      </c>
      <c r="AA17" s="48">
        <v>9454</v>
      </c>
      <c r="AB17" s="48">
        <v>398603</v>
      </c>
      <c r="AC17" s="48">
        <v>18518</v>
      </c>
      <c r="AD17" s="48">
        <v>170469</v>
      </c>
      <c r="AE17" s="48">
        <v>43163</v>
      </c>
      <c r="AF17" s="48">
        <v>467527</v>
      </c>
      <c r="AG17" s="44" t="s">
        <v>85</v>
      </c>
      <c r="AH17" s="42" t="s">
        <v>69</v>
      </c>
      <c r="AI17" s="43">
        <v>18017</v>
      </c>
      <c r="AJ17" s="43">
        <v>458677</v>
      </c>
      <c r="AK17" s="43">
        <v>2657</v>
      </c>
      <c r="AL17" s="43">
        <v>147246</v>
      </c>
      <c r="AM17" s="48">
        <v>19250</v>
      </c>
      <c r="AN17" s="48">
        <v>377898</v>
      </c>
      <c r="AO17" s="48">
        <v>36218</v>
      </c>
      <c r="AP17" s="48">
        <v>615415</v>
      </c>
      <c r="AQ17" s="48">
        <v>5832</v>
      </c>
      <c r="AR17" s="48">
        <v>116118</v>
      </c>
      <c r="AS17" s="48">
        <v>219449</v>
      </c>
      <c r="AT17" s="48">
        <v>750047</v>
      </c>
    </row>
    <row r="18" spans="1:46" s="17" customFormat="1" ht="15" customHeight="1">
      <c r="A18" s="44" t="s">
        <v>86</v>
      </c>
      <c r="B18" s="42" t="s">
        <v>70</v>
      </c>
      <c r="C18" s="43">
        <v>827740</v>
      </c>
      <c r="D18" s="43">
        <v>11125915</v>
      </c>
      <c r="E18" s="43">
        <v>6132</v>
      </c>
      <c r="F18" s="43">
        <v>321436</v>
      </c>
      <c r="G18" s="43">
        <v>308</v>
      </c>
      <c r="H18" s="43">
        <v>3762</v>
      </c>
      <c r="I18" s="48">
        <v>98730</v>
      </c>
      <c r="J18" s="48">
        <v>3090701</v>
      </c>
      <c r="K18" s="48">
        <v>836</v>
      </c>
      <c r="L18" s="48">
        <v>26570</v>
      </c>
      <c r="M18" s="48">
        <v>4825</v>
      </c>
      <c r="N18" s="48">
        <v>56057</v>
      </c>
      <c r="O18" s="48">
        <v>61843</v>
      </c>
      <c r="P18" s="48">
        <v>756712</v>
      </c>
      <c r="Q18" s="44" t="s">
        <v>86</v>
      </c>
      <c r="R18" s="42" t="s">
        <v>70</v>
      </c>
      <c r="S18" s="43">
        <v>207435</v>
      </c>
      <c r="T18" s="43">
        <v>1899589</v>
      </c>
      <c r="U18" s="43">
        <v>11378</v>
      </c>
      <c r="V18" s="43">
        <v>436850</v>
      </c>
      <c r="W18" s="43">
        <v>42576</v>
      </c>
      <c r="X18" s="43">
        <v>649509</v>
      </c>
      <c r="Y18" s="48">
        <v>14380</v>
      </c>
      <c r="Z18" s="48">
        <v>349587</v>
      </c>
      <c r="AA18" s="48">
        <v>9506</v>
      </c>
      <c r="AB18" s="48">
        <v>397594</v>
      </c>
      <c r="AC18" s="48">
        <v>18575</v>
      </c>
      <c r="AD18" s="48">
        <v>171341</v>
      </c>
      <c r="AE18" s="48">
        <v>43367</v>
      </c>
      <c r="AF18" s="48">
        <v>468868</v>
      </c>
      <c r="AG18" s="44" t="s">
        <v>86</v>
      </c>
      <c r="AH18" s="42" t="s">
        <v>70</v>
      </c>
      <c r="AI18" s="43">
        <v>18093</v>
      </c>
      <c r="AJ18" s="43">
        <v>461212</v>
      </c>
      <c r="AK18" s="43">
        <v>2660</v>
      </c>
      <c r="AL18" s="43">
        <v>147242</v>
      </c>
      <c r="AM18" s="48">
        <v>19369</v>
      </c>
      <c r="AN18" s="48">
        <v>395430</v>
      </c>
      <c r="AO18" s="48">
        <v>36406</v>
      </c>
      <c r="AP18" s="48">
        <v>618732</v>
      </c>
      <c r="AQ18" s="48">
        <v>5864</v>
      </c>
      <c r="AR18" s="48">
        <v>116559</v>
      </c>
      <c r="AS18" s="48">
        <v>225457</v>
      </c>
      <c r="AT18" s="48">
        <v>758164</v>
      </c>
    </row>
    <row r="19" spans="1:46" s="17" customFormat="1" ht="15" customHeight="1">
      <c r="A19" s="44" t="s">
        <v>87</v>
      </c>
      <c r="B19" s="42" t="s">
        <v>71</v>
      </c>
      <c r="C19" s="43">
        <v>824968</v>
      </c>
      <c r="D19" s="43">
        <v>11152608</v>
      </c>
      <c r="E19" s="43">
        <v>6345</v>
      </c>
      <c r="F19" s="43">
        <v>321278</v>
      </c>
      <c r="G19" s="43">
        <v>310</v>
      </c>
      <c r="H19" s="43">
        <v>3813</v>
      </c>
      <c r="I19" s="48">
        <v>98663</v>
      </c>
      <c r="J19" s="48">
        <v>3088097</v>
      </c>
      <c r="K19" s="48">
        <v>853</v>
      </c>
      <c r="L19" s="48">
        <v>26549</v>
      </c>
      <c r="M19" s="48">
        <v>4857</v>
      </c>
      <c r="N19" s="48">
        <v>56140</v>
      </c>
      <c r="O19" s="48">
        <v>62084</v>
      </c>
      <c r="P19" s="48">
        <v>761101</v>
      </c>
      <c r="Q19" s="44" t="s">
        <v>87</v>
      </c>
      <c r="R19" s="42" t="s">
        <v>71</v>
      </c>
      <c r="S19" s="43">
        <v>207786</v>
      </c>
      <c r="T19" s="43">
        <v>1903472</v>
      </c>
      <c r="U19" s="43">
        <v>11393</v>
      </c>
      <c r="V19" s="43">
        <v>437704</v>
      </c>
      <c r="W19" s="43">
        <v>42950</v>
      </c>
      <c r="X19" s="43">
        <v>652985</v>
      </c>
      <c r="Y19" s="48">
        <v>14422</v>
      </c>
      <c r="Z19" s="48">
        <v>350513</v>
      </c>
      <c r="AA19" s="48">
        <v>9524</v>
      </c>
      <c r="AB19" s="48">
        <v>396909</v>
      </c>
      <c r="AC19" s="48">
        <v>18674</v>
      </c>
      <c r="AD19" s="48">
        <v>172224</v>
      </c>
      <c r="AE19" s="48">
        <v>43532</v>
      </c>
      <c r="AF19" s="48">
        <v>470683</v>
      </c>
      <c r="AG19" s="44" t="s">
        <v>87</v>
      </c>
      <c r="AH19" s="42" t="s">
        <v>71</v>
      </c>
      <c r="AI19" s="43">
        <v>18159</v>
      </c>
      <c r="AJ19" s="43">
        <v>464758</v>
      </c>
      <c r="AK19" s="43">
        <v>2661</v>
      </c>
      <c r="AL19" s="43">
        <v>148435</v>
      </c>
      <c r="AM19" s="48">
        <v>19467</v>
      </c>
      <c r="AN19" s="48">
        <v>407070</v>
      </c>
      <c r="AO19" s="48">
        <v>36525</v>
      </c>
      <c r="AP19" s="48">
        <v>621204</v>
      </c>
      <c r="AQ19" s="48">
        <v>5952</v>
      </c>
      <c r="AR19" s="48">
        <v>117051</v>
      </c>
      <c r="AS19" s="48">
        <v>220811</v>
      </c>
      <c r="AT19" s="48">
        <v>752622</v>
      </c>
    </row>
    <row r="20" spans="1:46" s="17" customFormat="1" ht="15" customHeight="1">
      <c r="A20" s="44" t="s">
        <v>88</v>
      </c>
      <c r="B20" s="42" t="s">
        <v>72</v>
      </c>
      <c r="C20" s="43">
        <v>822667</v>
      </c>
      <c r="D20" s="43">
        <v>11157653</v>
      </c>
      <c r="E20" s="43">
        <v>6497</v>
      </c>
      <c r="F20" s="43">
        <v>321177</v>
      </c>
      <c r="G20" s="43">
        <v>307</v>
      </c>
      <c r="H20" s="43">
        <v>3824</v>
      </c>
      <c r="I20" s="48">
        <v>98535</v>
      </c>
      <c r="J20" s="48">
        <v>3085533</v>
      </c>
      <c r="K20" s="48">
        <v>858</v>
      </c>
      <c r="L20" s="48">
        <v>26452</v>
      </c>
      <c r="M20" s="48">
        <v>4879</v>
      </c>
      <c r="N20" s="48">
        <v>56357</v>
      </c>
      <c r="O20" s="48">
        <v>62428</v>
      </c>
      <c r="P20" s="48">
        <v>764062</v>
      </c>
      <c r="Q20" s="44" t="s">
        <v>88</v>
      </c>
      <c r="R20" s="42" t="s">
        <v>72</v>
      </c>
      <c r="S20" s="43">
        <v>207853</v>
      </c>
      <c r="T20" s="43">
        <v>1903255</v>
      </c>
      <c r="U20" s="43">
        <v>11405</v>
      </c>
      <c r="V20" s="43">
        <v>438393</v>
      </c>
      <c r="W20" s="43">
        <v>43292</v>
      </c>
      <c r="X20" s="43">
        <v>654086</v>
      </c>
      <c r="Y20" s="48">
        <v>14457</v>
      </c>
      <c r="Z20" s="48">
        <v>350564</v>
      </c>
      <c r="AA20" s="48">
        <v>9550</v>
      </c>
      <c r="AB20" s="48">
        <v>397185</v>
      </c>
      <c r="AC20" s="48">
        <v>18730</v>
      </c>
      <c r="AD20" s="48">
        <v>173017</v>
      </c>
      <c r="AE20" s="48">
        <v>43651</v>
      </c>
      <c r="AF20" s="48">
        <v>471205</v>
      </c>
      <c r="AG20" s="44" t="s">
        <v>88</v>
      </c>
      <c r="AH20" s="42" t="s">
        <v>72</v>
      </c>
      <c r="AI20" s="43">
        <v>18213</v>
      </c>
      <c r="AJ20" s="43">
        <v>467144</v>
      </c>
      <c r="AK20" s="43">
        <v>2660</v>
      </c>
      <c r="AL20" s="43">
        <v>149951</v>
      </c>
      <c r="AM20" s="48">
        <v>19542</v>
      </c>
      <c r="AN20" s="48">
        <v>406014</v>
      </c>
      <c r="AO20" s="48">
        <v>36628</v>
      </c>
      <c r="AP20" s="48">
        <v>623325</v>
      </c>
      <c r="AQ20" s="48">
        <v>6022</v>
      </c>
      <c r="AR20" s="48">
        <v>117560</v>
      </c>
      <c r="AS20" s="48">
        <v>217160</v>
      </c>
      <c r="AT20" s="48">
        <v>748549</v>
      </c>
    </row>
    <row r="21" spans="1:46" s="17" customFormat="1" ht="15" customHeight="1">
      <c r="A21" s="44" t="s">
        <v>89</v>
      </c>
      <c r="B21" s="42" t="s">
        <v>73</v>
      </c>
      <c r="C21" s="43">
        <v>829385</v>
      </c>
      <c r="D21" s="43">
        <v>11099194</v>
      </c>
      <c r="E21" s="43">
        <v>6688</v>
      </c>
      <c r="F21" s="43">
        <v>321037</v>
      </c>
      <c r="G21" s="43">
        <v>309</v>
      </c>
      <c r="H21" s="43">
        <v>3829</v>
      </c>
      <c r="I21" s="48">
        <v>98414</v>
      </c>
      <c r="J21" s="48">
        <v>3082312</v>
      </c>
      <c r="K21" s="48">
        <v>855</v>
      </c>
      <c r="L21" s="48">
        <v>26431</v>
      </c>
      <c r="M21" s="48">
        <v>4889</v>
      </c>
      <c r="N21" s="48">
        <v>56332</v>
      </c>
      <c r="O21" s="48">
        <v>62392</v>
      </c>
      <c r="P21" s="48">
        <v>764800</v>
      </c>
      <c r="Q21" s="44" t="s">
        <v>89</v>
      </c>
      <c r="R21" s="42" t="s">
        <v>73</v>
      </c>
      <c r="S21" s="43">
        <v>208004</v>
      </c>
      <c r="T21" s="43">
        <v>1902308</v>
      </c>
      <c r="U21" s="43">
        <v>11401</v>
      </c>
      <c r="V21" s="43">
        <v>437766</v>
      </c>
      <c r="W21" s="43">
        <v>43552</v>
      </c>
      <c r="X21" s="43">
        <v>653705</v>
      </c>
      <c r="Y21" s="48">
        <v>14479</v>
      </c>
      <c r="Z21" s="48">
        <v>348891</v>
      </c>
      <c r="AA21" s="48">
        <v>9556</v>
      </c>
      <c r="AB21" s="48">
        <v>395632</v>
      </c>
      <c r="AC21" s="48">
        <v>18848</v>
      </c>
      <c r="AD21" s="48">
        <v>173007</v>
      </c>
      <c r="AE21" s="48">
        <v>43796</v>
      </c>
      <c r="AF21" s="48">
        <v>470324</v>
      </c>
      <c r="AG21" s="44" t="s">
        <v>89</v>
      </c>
      <c r="AH21" s="42" t="s">
        <v>73</v>
      </c>
      <c r="AI21" s="43">
        <v>18245</v>
      </c>
      <c r="AJ21" s="43">
        <v>467078</v>
      </c>
      <c r="AK21" s="43">
        <v>2660</v>
      </c>
      <c r="AL21" s="43">
        <v>149324</v>
      </c>
      <c r="AM21" s="48">
        <v>19615</v>
      </c>
      <c r="AN21" s="48">
        <v>352222</v>
      </c>
      <c r="AO21" s="48">
        <v>36709</v>
      </c>
      <c r="AP21" s="48">
        <v>622544</v>
      </c>
      <c r="AQ21" s="48">
        <v>6072</v>
      </c>
      <c r="AR21" s="48">
        <v>118500</v>
      </c>
      <c r="AS21" s="48">
        <v>222901</v>
      </c>
      <c r="AT21" s="48">
        <v>753152</v>
      </c>
    </row>
    <row r="22" spans="1:46" s="17" customFormat="1" ht="15" customHeight="1">
      <c r="A22" s="44" t="s">
        <v>77</v>
      </c>
      <c r="B22" s="42" t="s">
        <v>61</v>
      </c>
      <c r="C22" s="43">
        <v>829826</v>
      </c>
      <c r="D22" s="43">
        <v>11133522</v>
      </c>
      <c r="E22" s="43">
        <v>6818</v>
      </c>
      <c r="F22" s="43">
        <v>320791</v>
      </c>
      <c r="G22" s="43">
        <v>306</v>
      </c>
      <c r="H22" s="43">
        <v>3806</v>
      </c>
      <c r="I22" s="48">
        <v>98268</v>
      </c>
      <c r="J22" s="48">
        <v>3091615</v>
      </c>
      <c r="K22" s="48">
        <v>861</v>
      </c>
      <c r="L22" s="48">
        <v>26281</v>
      </c>
      <c r="M22" s="48">
        <v>4902</v>
      </c>
      <c r="N22" s="48">
        <v>56502</v>
      </c>
      <c r="O22" s="48">
        <v>62708</v>
      </c>
      <c r="P22" s="48">
        <v>771334</v>
      </c>
      <c r="Q22" s="44" t="s">
        <v>77</v>
      </c>
      <c r="R22" s="42" t="s">
        <v>61</v>
      </c>
      <c r="S22" s="43">
        <v>207991</v>
      </c>
      <c r="T22" s="43">
        <v>1918991</v>
      </c>
      <c r="U22" s="43">
        <v>11402</v>
      </c>
      <c r="V22" s="43">
        <v>439000</v>
      </c>
      <c r="W22" s="43">
        <v>43983</v>
      </c>
      <c r="X22" s="43">
        <v>668101</v>
      </c>
      <c r="Y22" s="48">
        <v>14504</v>
      </c>
      <c r="Z22" s="48">
        <v>352588</v>
      </c>
      <c r="AA22" s="48">
        <v>9603</v>
      </c>
      <c r="AB22" s="48">
        <v>399744</v>
      </c>
      <c r="AC22" s="48">
        <v>18947</v>
      </c>
      <c r="AD22" s="48">
        <v>174576</v>
      </c>
      <c r="AE22" s="48">
        <v>43981</v>
      </c>
      <c r="AF22" s="48">
        <v>476059</v>
      </c>
      <c r="AG22" s="44" t="s">
        <v>77</v>
      </c>
      <c r="AH22" s="42" t="s">
        <v>61</v>
      </c>
      <c r="AI22" s="43">
        <v>18267</v>
      </c>
      <c r="AJ22" s="43">
        <v>474159</v>
      </c>
      <c r="AK22" s="43">
        <v>2667</v>
      </c>
      <c r="AL22" s="43">
        <v>153224</v>
      </c>
      <c r="AM22" s="48">
        <v>19615</v>
      </c>
      <c r="AN22" s="48">
        <v>305900</v>
      </c>
      <c r="AO22" s="48">
        <v>36796</v>
      </c>
      <c r="AP22" s="48">
        <v>624362</v>
      </c>
      <c r="AQ22" s="48">
        <v>6147</v>
      </c>
      <c r="AR22" s="48">
        <v>121552</v>
      </c>
      <c r="AS22" s="48">
        <v>222060</v>
      </c>
      <c r="AT22" s="48">
        <v>754937</v>
      </c>
    </row>
    <row r="23" spans="1:46" s="17" customFormat="1" ht="15" customHeight="1">
      <c r="A23" s="44" t="s">
        <v>78</v>
      </c>
      <c r="B23" s="42" t="s">
        <v>62</v>
      </c>
      <c r="C23" s="43">
        <v>836516</v>
      </c>
      <c r="D23" s="43">
        <v>11170863</v>
      </c>
      <c r="E23" s="43">
        <v>6965</v>
      </c>
      <c r="F23" s="43">
        <v>320331</v>
      </c>
      <c r="G23" s="43">
        <v>304</v>
      </c>
      <c r="H23" s="43">
        <v>3794</v>
      </c>
      <c r="I23" s="48">
        <v>98180</v>
      </c>
      <c r="J23" s="48">
        <v>3084900</v>
      </c>
      <c r="K23" s="48">
        <v>852</v>
      </c>
      <c r="L23" s="48">
        <v>26297</v>
      </c>
      <c r="M23" s="48">
        <v>4914</v>
      </c>
      <c r="N23" s="48">
        <v>56739</v>
      </c>
      <c r="O23" s="48">
        <v>63008</v>
      </c>
      <c r="P23" s="48">
        <v>772044</v>
      </c>
      <c r="Q23" s="44" t="s">
        <v>78</v>
      </c>
      <c r="R23" s="42" t="s">
        <v>62</v>
      </c>
      <c r="S23" s="43">
        <v>208043</v>
      </c>
      <c r="T23" s="43">
        <v>1909048</v>
      </c>
      <c r="U23" s="43">
        <v>11431</v>
      </c>
      <c r="V23" s="43">
        <v>439370</v>
      </c>
      <c r="W23" s="43">
        <v>44276</v>
      </c>
      <c r="X23" s="43">
        <v>659322</v>
      </c>
      <c r="Y23" s="48">
        <v>14533</v>
      </c>
      <c r="Z23" s="48">
        <v>351996</v>
      </c>
      <c r="AA23" s="48">
        <v>9626</v>
      </c>
      <c r="AB23" s="48">
        <v>400255</v>
      </c>
      <c r="AC23" s="48">
        <v>19042</v>
      </c>
      <c r="AD23" s="48">
        <v>175265</v>
      </c>
      <c r="AE23" s="48">
        <v>44103</v>
      </c>
      <c r="AF23" s="48">
        <v>473992</v>
      </c>
      <c r="AG23" s="44" t="s">
        <v>78</v>
      </c>
      <c r="AH23" s="42" t="s">
        <v>62</v>
      </c>
      <c r="AI23" s="43">
        <v>18316</v>
      </c>
      <c r="AJ23" s="43">
        <v>471751</v>
      </c>
      <c r="AK23" s="43">
        <v>2663</v>
      </c>
      <c r="AL23" s="43">
        <v>152475</v>
      </c>
      <c r="AM23" s="48">
        <v>19601</v>
      </c>
      <c r="AN23" s="48">
        <v>364354</v>
      </c>
      <c r="AO23" s="48">
        <v>36960</v>
      </c>
      <c r="AP23" s="48">
        <v>629949</v>
      </c>
      <c r="AQ23" s="48">
        <v>6186</v>
      </c>
      <c r="AR23" s="48">
        <v>119523</v>
      </c>
      <c r="AS23" s="48">
        <v>227513</v>
      </c>
      <c r="AT23" s="48">
        <v>759458</v>
      </c>
    </row>
    <row r="24" spans="1:46" s="17" customFormat="1" ht="15" customHeight="1">
      <c r="A24" s="44" t="s">
        <v>79</v>
      </c>
      <c r="B24" s="42" t="s">
        <v>63</v>
      </c>
      <c r="C24" s="43">
        <v>839728</v>
      </c>
      <c r="D24" s="43">
        <v>11235745</v>
      </c>
      <c r="E24" s="43">
        <v>7118</v>
      </c>
      <c r="F24" s="43">
        <v>320246</v>
      </c>
      <c r="G24" s="43">
        <v>303</v>
      </c>
      <c r="H24" s="43">
        <v>3813</v>
      </c>
      <c r="I24" s="48">
        <v>98060</v>
      </c>
      <c r="J24" s="48">
        <v>3088125</v>
      </c>
      <c r="K24" s="48">
        <v>865</v>
      </c>
      <c r="L24" s="48">
        <v>26340</v>
      </c>
      <c r="M24" s="48">
        <v>4926</v>
      </c>
      <c r="N24" s="48">
        <v>56927</v>
      </c>
      <c r="O24" s="48">
        <v>63140</v>
      </c>
      <c r="P24" s="48">
        <v>774445</v>
      </c>
      <c r="Q24" s="44" t="s">
        <v>79</v>
      </c>
      <c r="R24" s="42" t="s">
        <v>63</v>
      </c>
      <c r="S24" s="43">
        <v>208122</v>
      </c>
      <c r="T24" s="43">
        <v>1911092</v>
      </c>
      <c r="U24" s="43">
        <v>11438</v>
      </c>
      <c r="V24" s="43">
        <v>439477</v>
      </c>
      <c r="W24" s="43">
        <v>44525</v>
      </c>
      <c r="X24" s="43">
        <v>664290</v>
      </c>
      <c r="Y24" s="48">
        <v>14536</v>
      </c>
      <c r="Z24" s="48">
        <v>353743</v>
      </c>
      <c r="AA24" s="48">
        <v>9600</v>
      </c>
      <c r="AB24" s="48">
        <v>401870</v>
      </c>
      <c r="AC24" s="48">
        <v>19080</v>
      </c>
      <c r="AD24" s="48">
        <v>176050</v>
      </c>
      <c r="AE24" s="48">
        <v>44141</v>
      </c>
      <c r="AF24" s="48">
        <v>476353</v>
      </c>
      <c r="AG24" s="44" t="s">
        <v>79</v>
      </c>
      <c r="AH24" s="42" t="s">
        <v>63</v>
      </c>
      <c r="AI24" s="43">
        <v>18340</v>
      </c>
      <c r="AJ24" s="43">
        <v>473922</v>
      </c>
      <c r="AK24" s="43">
        <v>2670</v>
      </c>
      <c r="AL24" s="43">
        <v>152108</v>
      </c>
      <c r="AM24" s="48">
        <v>19619</v>
      </c>
      <c r="AN24" s="48">
        <v>399453</v>
      </c>
      <c r="AO24" s="48">
        <v>37065</v>
      </c>
      <c r="AP24" s="48">
        <v>636464</v>
      </c>
      <c r="AQ24" s="48">
        <v>6206</v>
      </c>
      <c r="AR24" s="48">
        <v>119428</v>
      </c>
      <c r="AS24" s="48">
        <v>229974</v>
      </c>
      <c r="AT24" s="48">
        <v>761599</v>
      </c>
    </row>
    <row r="25" spans="1:46" s="17" customFormat="1" ht="15" customHeight="1">
      <c r="A25" s="44" t="s">
        <v>80</v>
      </c>
      <c r="B25" s="42" t="s">
        <v>64</v>
      </c>
      <c r="C25" s="43">
        <v>838086</v>
      </c>
      <c r="D25" s="43">
        <v>11274834</v>
      </c>
      <c r="E25" s="43">
        <v>7204</v>
      </c>
      <c r="F25" s="43">
        <v>319762</v>
      </c>
      <c r="G25" s="43">
        <v>303</v>
      </c>
      <c r="H25" s="43">
        <v>3764</v>
      </c>
      <c r="I25" s="48">
        <v>97968</v>
      </c>
      <c r="J25" s="48">
        <v>3090822</v>
      </c>
      <c r="K25" s="48">
        <v>871</v>
      </c>
      <c r="L25" s="48">
        <v>27556</v>
      </c>
      <c r="M25" s="48">
        <v>4934</v>
      </c>
      <c r="N25" s="48">
        <v>57152</v>
      </c>
      <c r="O25" s="48">
        <v>63348</v>
      </c>
      <c r="P25" s="48">
        <v>777112</v>
      </c>
      <c r="Q25" s="44" t="s">
        <v>80</v>
      </c>
      <c r="R25" s="42" t="s">
        <v>64</v>
      </c>
      <c r="S25" s="43">
        <v>208263</v>
      </c>
      <c r="T25" s="43">
        <v>1918863</v>
      </c>
      <c r="U25" s="43">
        <v>11470</v>
      </c>
      <c r="V25" s="43">
        <v>440252</v>
      </c>
      <c r="W25" s="43">
        <v>44739</v>
      </c>
      <c r="X25" s="43">
        <v>669545</v>
      </c>
      <c r="Y25" s="48">
        <v>14540</v>
      </c>
      <c r="Z25" s="48">
        <v>353991</v>
      </c>
      <c r="AA25" s="48">
        <v>9620</v>
      </c>
      <c r="AB25" s="48">
        <v>402385</v>
      </c>
      <c r="AC25" s="48">
        <v>19152</v>
      </c>
      <c r="AD25" s="48">
        <v>176782</v>
      </c>
      <c r="AE25" s="48">
        <v>44221</v>
      </c>
      <c r="AF25" s="48">
        <v>478788</v>
      </c>
      <c r="AG25" s="44" t="s">
        <v>80</v>
      </c>
      <c r="AH25" s="42" t="s">
        <v>64</v>
      </c>
      <c r="AI25" s="43">
        <v>18405</v>
      </c>
      <c r="AJ25" s="43">
        <v>477109</v>
      </c>
      <c r="AK25" s="43">
        <v>2669</v>
      </c>
      <c r="AL25" s="43">
        <v>151340</v>
      </c>
      <c r="AM25" s="48">
        <v>19719</v>
      </c>
      <c r="AN25" s="48">
        <v>410189</v>
      </c>
      <c r="AO25" s="48">
        <v>37265</v>
      </c>
      <c r="AP25" s="48">
        <v>640926</v>
      </c>
      <c r="AQ25" s="48">
        <v>6225</v>
      </c>
      <c r="AR25" s="48">
        <v>119444</v>
      </c>
      <c r="AS25" s="48">
        <v>227170</v>
      </c>
      <c r="AT25" s="48">
        <v>759052</v>
      </c>
    </row>
    <row r="26" spans="1:46" s="17" customFormat="1" ht="15" customHeight="1">
      <c r="A26" s="44" t="s">
        <v>81</v>
      </c>
      <c r="B26" s="42" t="s">
        <v>65</v>
      </c>
      <c r="C26" s="43">
        <v>845350</v>
      </c>
      <c r="D26" s="43">
        <v>11308279</v>
      </c>
      <c r="E26" s="43">
        <v>7319</v>
      </c>
      <c r="F26" s="43">
        <v>319372</v>
      </c>
      <c r="G26" s="43">
        <v>301</v>
      </c>
      <c r="H26" s="43">
        <v>3758</v>
      </c>
      <c r="I26" s="48">
        <v>97850</v>
      </c>
      <c r="J26" s="48">
        <v>3091758</v>
      </c>
      <c r="K26" s="48">
        <v>873</v>
      </c>
      <c r="L26" s="48">
        <v>27597</v>
      </c>
      <c r="M26" s="48">
        <v>4945</v>
      </c>
      <c r="N26" s="48">
        <v>57376</v>
      </c>
      <c r="O26" s="48">
        <v>63625</v>
      </c>
      <c r="P26" s="48">
        <v>781318</v>
      </c>
      <c r="Q26" s="44" t="s">
        <v>81</v>
      </c>
      <c r="R26" s="42" t="s">
        <v>65</v>
      </c>
      <c r="S26" s="43">
        <v>208221</v>
      </c>
      <c r="T26" s="43">
        <v>1924528</v>
      </c>
      <c r="U26" s="43">
        <v>11468</v>
      </c>
      <c r="V26" s="43">
        <v>440828</v>
      </c>
      <c r="W26" s="43">
        <v>44954</v>
      </c>
      <c r="X26" s="43">
        <v>673005</v>
      </c>
      <c r="Y26" s="48">
        <v>14540</v>
      </c>
      <c r="Z26" s="48">
        <v>355481</v>
      </c>
      <c r="AA26" s="48">
        <v>9636</v>
      </c>
      <c r="AB26" s="48">
        <v>403271</v>
      </c>
      <c r="AC26" s="48">
        <v>19180</v>
      </c>
      <c r="AD26" s="48">
        <v>177264</v>
      </c>
      <c r="AE26" s="48">
        <v>44253</v>
      </c>
      <c r="AF26" s="48">
        <v>480570</v>
      </c>
      <c r="AG26" s="44" t="s">
        <v>81</v>
      </c>
      <c r="AH26" s="42" t="s">
        <v>65</v>
      </c>
      <c r="AI26" s="43">
        <v>18437</v>
      </c>
      <c r="AJ26" s="43">
        <v>482401</v>
      </c>
      <c r="AK26" s="43">
        <v>2672</v>
      </c>
      <c r="AL26" s="43">
        <v>152063</v>
      </c>
      <c r="AM26" s="48">
        <v>19690</v>
      </c>
      <c r="AN26" s="48">
        <v>408011</v>
      </c>
      <c r="AO26" s="48">
        <v>37356</v>
      </c>
      <c r="AP26" s="48">
        <v>643913</v>
      </c>
      <c r="AQ26" s="48">
        <v>6251</v>
      </c>
      <c r="AR26" s="48">
        <v>119849</v>
      </c>
      <c r="AS26" s="48">
        <v>233779</v>
      </c>
      <c r="AT26" s="48">
        <v>765916</v>
      </c>
    </row>
    <row r="27" spans="1:46" s="17" customFormat="1" ht="15" customHeight="1">
      <c r="A27" s="44" t="s">
        <v>82</v>
      </c>
      <c r="B27" s="42" t="s">
        <v>66</v>
      </c>
      <c r="C27" s="43">
        <v>838734</v>
      </c>
      <c r="D27" s="43">
        <v>11235050</v>
      </c>
      <c r="E27" s="43">
        <v>7380</v>
      </c>
      <c r="F27" s="43">
        <v>318326</v>
      </c>
      <c r="G27" s="43">
        <v>298</v>
      </c>
      <c r="H27" s="43">
        <v>3752</v>
      </c>
      <c r="I27" s="48">
        <v>97552</v>
      </c>
      <c r="J27" s="48">
        <v>3092033</v>
      </c>
      <c r="K27" s="48">
        <v>864</v>
      </c>
      <c r="L27" s="48">
        <v>27475</v>
      </c>
      <c r="M27" s="48">
        <v>4963</v>
      </c>
      <c r="N27" s="48">
        <v>56934</v>
      </c>
      <c r="O27" s="48">
        <v>63492</v>
      </c>
      <c r="P27" s="48">
        <v>780980</v>
      </c>
      <c r="Q27" s="44" t="s">
        <v>82</v>
      </c>
      <c r="R27" s="42" t="s">
        <v>66</v>
      </c>
      <c r="S27" s="43">
        <v>207563</v>
      </c>
      <c r="T27" s="43">
        <v>1921758</v>
      </c>
      <c r="U27" s="43">
        <v>11428</v>
      </c>
      <c r="V27" s="43">
        <v>440528</v>
      </c>
      <c r="W27" s="43">
        <v>44962</v>
      </c>
      <c r="X27" s="43">
        <v>675231</v>
      </c>
      <c r="Y27" s="48">
        <v>14487</v>
      </c>
      <c r="Z27" s="48">
        <v>352514</v>
      </c>
      <c r="AA27" s="48">
        <v>9639</v>
      </c>
      <c r="AB27" s="48">
        <v>403766</v>
      </c>
      <c r="AC27" s="48">
        <v>19163</v>
      </c>
      <c r="AD27" s="48">
        <v>175843</v>
      </c>
      <c r="AE27" s="48">
        <v>44148</v>
      </c>
      <c r="AF27" s="48">
        <v>474954</v>
      </c>
      <c r="AG27" s="44" t="s">
        <v>82</v>
      </c>
      <c r="AH27" s="42" t="s">
        <v>66</v>
      </c>
      <c r="AI27" s="43">
        <v>18394</v>
      </c>
      <c r="AJ27" s="43">
        <v>467697</v>
      </c>
      <c r="AK27" s="43">
        <v>2662</v>
      </c>
      <c r="AL27" s="43">
        <v>145716</v>
      </c>
      <c r="AM27" s="48">
        <v>19639</v>
      </c>
      <c r="AN27" s="48">
        <v>382447</v>
      </c>
      <c r="AO27" s="48">
        <v>37410</v>
      </c>
      <c r="AP27" s="48">
        <v>640592</v>
      </c>
      <c r="AQ27" s="48">
        <v>6294</v>
      </c>
      <c r="AR27" s="48">
        <v>119142</v>
      </c>
      <c r="AS27" s="48">
        <v>228396</v>
      </c>
      <c r="AT27" s="48">
        <v>755362</v>
      </c>
    </row>
    <row r="28" spans="1:46" s="17" customFormat="1" ht="15" customHeight="1">
      <c r="A28" s="44" t="s">
        <v>90</v>
      </c>
      <c r="B28" s="42" t="s">
        <v>74</v>
      </c>
      <c r="C28" s="22"/>
      <c r="D28" s="23"/>
      <c r="E28" s="23"/>
      <c r="F28" s="23"/>
      <c r="G28" s="23"/>
      <c r="H28" s="23"/>
      <c r="I28" s="27"/>
      <c r="J28" s="27"/>
      <c r="K28" s="27"/>
      <c r="L28" s="27"/>
      <c r="M28" s="27"/>
      <c r="N28" s="27"/>
      <c r="O28" s="27"/>
      <c r="P28" s="27"/>
      <c r="Q28" s="44" t="s">
        <v>90</v>
      </c>
      <c r="R28" s="42" t="s">
        <v>74</v>
      </c>
      <c r="S28" s="22"/>
      <c r="T28" s="23"/>
      <c r="U28" s="23"/>
      <c r="V28" s="23"/>
      <c r="W28" s="23"/>
      <c r="X28" s="23"/>
      <c r="Y28" s="27"/>
      <c r="Z28" s="27"/>
      <c r="AA28" s="27"/>
      <c r="AB28" s="27"/>
      <c r="AC28" s="27"/>
      <c r="AD28" s="27"/>
      <c r="AE28" s="27"/>
      <c r="AF28" s="27"/>
      <c r="AG28" s="44" t="s">
        <v>90</v>
      </c>
      <c r="AH28" s="42" t="s">
        <v>74</v>
      </c>
      <c r="AI28" s="22"/>
      <c r="AJ28" s="23"/>
      <c r="AK28" s="23"/>
      <c r="AL28" s="23"/>
      <c r="AM28" s="27"/>
      <c r="AN28" s="27"/>
      <c r="AO28" s="27"/>
      <c r="AP28" s="27"/>
      <c r="AQ28" s="27"/>
      <c r="AR28" s="27"/>
      <c r="AS28" s="27"/>
      <c r="AT28" s="27"/>
    </row>
    <row r="29" spans="1:46" s="17" customFormat="1" ht="15" customHeight="1">
      <c r="A29" s="44" t="s">
        <v>84</v>
      </c>
      <c r="B29" s="42" t="s">
        <v>68</v>
      </c>
      <c r="C29" s="43">
        <v>836400</v>
      </c>
      <c r="D29" s="43">
        <v>11206144</v>
      </c>
      <c r="E29" s="43">
        <v>7446</v>
      </c>
      <c r="F29" s="43">
        <v>317796</v>
      </c>
      <c r="G29" s="43">
        <v>300</v>
      </c>
      <c r="H29" s="43">
        <v>3805</v>
      </c>
      <c r="I29" s="48">
        <v>97373</v>
      </c>
      <c r="J29" s="48">
        <v>3085973</v>
      </c>
      <c r="K29" s="48">
        <v>865</v>
      </c>
      <c r="L29" s="48">
        <v>27457</v>
      </c>
      <c r="M29" s="48">
        <v>4977</v>
      </c>
      <c r="N29" s="48">
        <v>57376</v>
      </c>
      <c r="O29" s="48">
        <v>63560</v>
      </c>
      <c r="P29" s="48">
        <v>779037</v>
      </c>
      <c r="Q29" s="44" t="s">
        <v>84</v>
      </c>
      <c r="R29" s="42" t="s">
        <v>68</v>
      </c>
      <c r="S29" s="43">
        <v>207493</v>
      </c>
      <c r="T29" s="43">
        <v>1922886</v>
      </c>
      <c r="U29" s="43">
        <v>11430</v>
      </c>
      <c r="V29" s="43">
        <v>440265</v>
      </c>
      <c r="W29" s="43">
        <v>45059</v>
      </c>
      <c r="X29" s="43">
        <v>680927</v>
      </c>
      <c r="Y29" s="48">
        <v>14470</v>
      </c>
      <c r="Z29" s="48">
        <v>353242</v>
      </c>
      <c r="AA29" s="48">
        <v>9659</v>
      </c>
      <c r="AB29" s="48">
        <v>404348</v>
      </c>
      <c r="AC29" s="48">
        <v>19165</v>
      </c>
      <c r="AD29" s="48">
        <v>176951</v>
      </c>
      <c r="AE29" s="48">
        <v>44246</v>
      </c>
      <c r="AF29" s="48">
        <v>477886</v>
      </c>
      <c r="AG29" s="44" t="s">
        <v>84</v>
      </c>
      <c r="AH29" s="42" t="s">
        <v>68</v>
      </c>
      <c r="AI29" s="43">
        <v>18433</v>
      </c>
      <c r="AJ29" s="43">
        <v>481652</v>
      </c>
      <c r="AK29" s="43">
        <v>2659</v>
      </c>
      <c r="AL29" s="43">
        <v>149362</v>
      </c>
      <c r="AM29" s="48">
        <v>19591</v>
      </c>
      <c r="AN29" s="48">
        <v>332676</v>
      </c>
      <c r="AO29" s="48">
        <v>37478</v>
      </c>
      <c r="AP29" s="48">
        <v>640060</v>
      </c>
      <c r="AQ29" s="48">
        <v>6293</v>
      </c>
      <c r="AR29" s="48">
        <v>119717</v>
      </c>
      <c r="AS29" s="48">
        <v>225903</v>
      </c>
      <c r="AT29" s="48">
        <v>754728</v>
      </c>
    </row>
    <row r="30" spans="1:46" s="17" customFormat="1" ht="15" customHeight="1">
      <c r="A30" s="44" t="s">
        <v>85</v>
      </c>
      <c r="B30" s="42" t="s">
        <v>69</v>
      </c>
      <c r="C30" s="43">
        <v>844029</v>
      </c>
      <c r="D30" s="43">
        <v>11226003</v>
      </c>
      <c r="E30" s="43">
        <v>7477</v>
      </c>
      <c r="F30" s="43">
        <v>317095</v>
      </c>
      <c r="G30" s="43">
        <v>302</v>
      </c>
      <c r="H30" s="43">
        <v>3833</v>
      </c>
      <c r="I30" s="48">
        <v>97215</v>
      </c>
      <c r="J30" s="48">
        <v>3074341</v>
      </c>
      <c r="K30" s="48">
        <v>871</v>
      </c>
      <c r="L30" s="48">
        <v>27333</v>
      </c>
      <c r="M30" s="48">
        <v>4973</v>
      </c>
      <c r="N30" s="48">
        <v>57343</v>
      </c>
      <c r="O30" s="48">
        <v>63791</v>
      </c>
      <c r="P30" s="48">
        <v>783905</v>
      </c>
      <c r="Q30" s="44" t="s">
        <v>85</v>
      </c>
      <c r="R30" s="42" t="s">
        <v>69</v>
      </c>
      <c r="S30" s="43">
        <v>207370</v>
      </c>
      <c r="T30" s="43">
        <v>1909878</v>
      </c>
      <c r="U30" s="43">
        <v>11452</v>
      </c>
      <c r="V30" s="43">
        <v>440211</v>
      </c>
      <c r="W30" s="43">
        <v>45073</v>
      </c>
      <c r="X30" s="43">
        <v>665134</v>
      </c>
      <c r="Y30" s="48">
        <v>14466</v>
      </c>
      <c r="Z30" s="48">
        <v>352364</v>
      </c>
      <c r="AA30" s="48">
        <v>9673</v>
      </c>
      <c r="AB30" s="48">
        <v>404575</v>
      </c>
      <c r="AC30" s="48">
        <v>19174</v>
      </c>
      <c r="AD30" s="48">
        <v>176339</v>
      </c>
      <c r="AE30" s="48">
        <v>44375</v>
      </c>
      <c r="AF30" s="48">
        <v>477179</v>
      </c>
      <c r="AG30" s="44" t="s">
        <v>85</v>
      </c>
      <c r="AH30" s="42" t="s">
        <v>69</v>
      </c>
      <c r="AI30" s="43">
        <v>18468</v>
      </c>
      <c r="AJ30" s="43">
        <v>480875</v>
      </c>
      <c r="AK30" s="43">
        <v>2668</v>
      </c>
      <c r="AL30" s="43">
        <v>150013</v>
      </c>
      <c r="AM30" s="48">
        <v>19605</v>
      </c>
      <c r="AN30" s="48">
        <v>386419</v>
      </c>
      <c r="AO30" s="48">
        <v>37533</v>
      </c>
      <c r="AP30" s="48">
        <v>640221</v>
      </c>
      <c r="AQ30" s="48">
        <v>6332</v>
      </c>
      <c r="AR30" s="48">
        <v>119057</v>
      </c>
      <c r="AS30" s="48">
        <v>233211</v>
      </c>
      <c r="AT30" s="48">
        <v>759888</v>
      </c>
    </row>
    <row r="31" spans="1:46" s="17" customFormat="1" ht="15" customHeight="1">
      <c r="A31" s="44" t="s">
        <v>86</v>
      </c>
      <c r="B31" s="42" t="s">
        <v>70</v>
      </c>
      <c r="C31" s="43">
        <v>847349</v>
      </c>
      <c r="D31" s="43">
        <v>11259052</v>
      </c>
      <c r="E31" s="43">
        <v>7527</v>
      </c>
      <c r="F31" s="43">
        <v>316158</v>
      </c>
      <c r="G31" s="43">
        <v>302</v>
      </c>
      <c r="H31" s="43">
        <v>3822</v>
      </c>
      <c r="I31" s="48">
        <v>97051</v>
      </c>
      <c r="J31" s="48">
        <v>3072791</v>
      </c>
      <c r="K31" s="48">
        <v>881</v>
      </c>
      <c r="L31" s="48">
        <v>27305</v>
      </c>
      <c r="M31" s="48">
        <v>4971</v>
      </c>
      <c r="N31" s="48">
        <v>57455</v>
      </c>
      <c r="O31" s="48">
        <v>64092</v>
      </c>
      <c r="P31" s="48">
        <v>786364</v>
      </c>
      <c r="Q31" s="44" t="s">
        <v>86</v>
      </c>
      <c r="R31" s="42" t="s">
        <v>70</v>
      </c>
      <c r="S31" s="43">
        <v>207021</v>
      </c>
      <c r="T31" s="43">
        <v>1913885</v>
      </c>
      <c r="U31" s="43">
        <v>11424</v>
      </c>
      <c r="V31" s="43">
        <v>439380</v>
      </c>
      <c r="W31" s="43">
        <v>45006</v>
      </c>
      <c r="X31" s="43">
        <v>668238</v>
      </c>
      <c r="Y31" s="48">
        <v>14441</v>
      </c>
      <c r="Z31" s="48">
        <v>352159</v>
      </c>
      <c r="AA31" s="48">
        <v>9683</v>
      </c>
      <c r="AB31" s="48">
        <v>403958</v>
      </c>
      <c r="AC31" s="48">
        <v>19183</v>
      </c>
      <c r="AD31" s="48">
        <v>176379</v>
      </c>
      <c r="AE31" s="48">
        <v>44426</v>
      </c>
      <c r="AF31" s="48">
        <v>477864</v>
      </c>
      <c r="AG31" s="44" t="s">
        <v>86</v>
      </c>
      <c r="AH31" s="42" t="s">
        <v>70</v>
      </c>
      <c r="AI31" s="43">
        <v>18484</v>
      </c>
      <c r="AJ31" s="43">
        <v>484440</v>
      </c>
      <c r="AK31" s="43">
        <v>2667</v>
      </c>
      <c r="AL31" s="43">
        <v>149836</v>
      </c>
      <c r="AM31" s="48">
        <v>19696</v>
      </c>
      <c r="AN31" s="48">
        <v>406014</v>
      </c>
      <c r="AO31" s="48">
        <v>37681</v>
      </c>
      <c r="AP31" s="48">
        <v>642351</v>
      </c>
      <c r="AQ31" s="48">
        <v>6330</v>
      </c>
      <c r="AR31" s="48">
        <v>118757</v>
      </c>
      <c r="AS31" s="48">
        <v>236483</v>
      </c>
      <c r="AT31" s="48">
        <v>761896</v>
      </c>
    </row>
    <row r="32" spans="1:46" s="17" customFormat="1" ht="15" customHeight="1">
      <c r="A32" s="44" t="s">
        <v>87</v>
      </c>
      <c r="B32" s="42" t="s">
        <v>71</v>
      </c>
      <c r="C32" s="43">
        <v>842210</v>
      </c>
      <c r="D32" s="43">
        <v>11284909</v>
      </c>
      <c r="E32" s="43">
        <v>7648</v>
      </c>
      <c r="F32" s="43">
        <v>315994</v>
      </c>
      <c r="G32" s="43">
        <v>304</v>
      </c>
      <c r="H32" s="43">
        <v>3825</v>
      </c>
      <c r="I32" s="48">
        <v>97009</v>
      </c>
      <c r="J32" s="48">
        <v>3076694</v>
      </c>
      <c r="K32" s="48">
        <v>891</v>
      </c>
      <c r="L32" s="48">
        <v>27251</v>
      </c>
      <c r="M32" s="48">
        <v>4985</v>
      </c>
      <c r="N32" s="48">
        <v>57553</v>
      </c>
      <c r="O32" s="48">
        <v>64398</v>
      </c>
      <c r="P32" s="48">
        <v>789549</v>
      </c>
      <c r="Q32" s="44" t="s">
        <v>87</v>
      </c>
      <c r="R32" s="42" t="s">
        <v>71</v>
      </c>
      <c r="S32" s="43">
        <v>207160</v>
      </c>
      <c r="T32" s="43">
        <v>1917672</v>
      </c>
      <c r="U32" s="43">
        <v>11439</v>
      </c>
      <c r="V32" s="43">
        <v>440463</v>
      </c>
      <c r="W32" s="43">
        <v>45201</v>
      </c>
      <c r="X32" s="43">
        <v>670259</v>
      </c>
      <c r="Y32" s="48">
        <v>14423</v>
      </c>
      <c r="Z32" s="48">
        <v>352814</v>
      </c>
      <c r="AA32" s="48">
        <v>9731</v>
      </c>
      <c r="AB32" s="48">
        <v>404106</v>
      </c>
      <c r="AC32" s="48">
        <v>19233</v>
      </c>
      <c r="AD32" s="48">
        <v>176519</v>
      </c>
      <c r="AE32" s="48">
        <v>44554</v>
      </c>
      <c r="AF32" s="48">
        <v>479568</v>
      </c>
      <c r="AG32" s="44" t="s">
        <v>87</v>
      </c>
      <c r="AH32" s="42" t="s">
        <v>71</v>
      </c>
      <c r="AI32" s="43">
        <v>18557</v>
      </c>
      <c r="AJ32" s="43">
        <v>488147</v>
      </c>
      <c r="AK32" s="43">
        <v>2667</v>
      </c>
      <c r="AL32" s="43">
        <v>150433</v>
      </c>
      <c r="AM32" s="48">
        <v>19785</v>
      </c>
      <c r="AN32" s="48">
        <v>414805</v>
      </c>
      <c r="AO32" s="48">
        <v>37816</v>
      </c>
      <c r="AP32" s="48">
        <v>645243</v>
      </c>
      <c r="AQ32" s="48">
        <v>6372</v>
      </c>
      <c r="AR32" s="48">
        <v>118902</v>
      </c>
      <c r="AS32" s="48">
        <v>230037</v>
      </c>
      <c r="AT32" s="48">
        <v>755112</v>
      </c>
    </row>
    <row r="33" spans="1:46" s="17" customFormat="1" ht="15" customHeight="1">
      <c r="A33" s="44" t="s">
        <v>88</v>
      </c>
      <c r="B33" s="42" t="s">
        <v>72</v>
      </c>
      <c r="C33" s="43">
        <v>841164</v>
      </c>
      <c r="D33" s="43">
        <v>11280185</v>
      </c>
      <c r="E33" s="43">
        <v>7764</v>
      </c>
      <c r="F33" s="43">
        <v>315780</v>
      </c>
      <c r="G33" s="43">
        <v>301</v>
      </c>
      <c r="H33" s="43">
        <v>3821</v>
      </c>
      <c r="I33" s="48">
        <v>96941</v>
      </c>
      <c r="J33" s="48">
        <v>3080020</v>
      </c>
      <c r="K33" s="48">
        <v>893</v>
      </c>
      <c r="L33" s="48">
        <v>27267</v>
      </c>
      <c r="M33" s="48">
        <v>4994</v>
      </c>
      <c r="N33" s="48">
        <v>57458</v>
      </c>
      <c r="O33" s="48">
        <v>64766</v>
      </c>
      <c r="P33" s="48">
        <v>789998</v>
      </c>
      <c r="Q33" s="44" t="s">
        <v>88</v>
      </c>
      <c r="R33" s="42" t="s">
        <v>72</v>
      </c>
      <c r="S33" s="43">
        <v>207461</v>
      </c>
      <c r="T33" s="43">
        <v>1915835</v>
      </c>
      <c r="U33" s="43">
        <v>11480</v>
      </c>
      <c r="V33" s="43">
        <v>440728</v>
      </c>
      <c r="W33" s="43">
        <v>45578</v>
      </c>
      <c r="X33" s="43">
        <v>671035</v>
      </c>
      <c r="Y33" s="48">
        <v>14466</v>
      </c>
      <c r="Z33" s="48">
        <v>349347</v>
      </c>
      <c r="AA33" s="48">
        <v>9769</v>
      </c>
      <c r="AB33" s="48">
        <v>404774</v>
      </c>
      <c r="AC33" s="48">
        <v>19264</v>
      </c>
      <c r="AD33" s="48">
        <v>176529</v>
      </c>
      <c r="AE33" s="48">
        <v>44760</v>
      </c>
      <c r="AF33" s="48">
        <v>479278</v>
      </c>
      <c r="AG33" s="44" t="s">
        <v>88</v>
      </c>
      <c r="AH33" s="42" t="s">
        <v>72</v>
      </c>
      <c r="AI33" s="43">
        <v>18614</v>
      </c>
      <c r="AJ33" s="43">
        <v>486989</v>
      </c>
      <c r="AK33" s="43">
        <v>2667</v>
      </c>
      <c r="AL33" s="43">
        <v>151927</v>
      </c>
      <c r="AM33" s="48">
        <v>19850</v>
      </c>
      <c r="AN33" s="48">
        <v>411810</v>
      </c>
      <c r="AO33" s="48">
        <v>37919</v>
      </c>
      <c r="AP33" s="48">
        <v>646924</v>
      </c>
      <c r="AQ33" s="48">
        <v>6413</v>
      </c>
      <c r="AR33" s="48">
        <v>119398</v>
      </c>
      <c r="AS33" s="48">
        <v>227264</v>
      </c>
      <c r="AT33" s="48">
        <v>751267</v>
      </c>
    </row>
    <row r="34" spans="1:46" s="17" customFormat="1" ht="15" customHeight="1">
      <c r="A34" s="44" t="s">
        <v>89</v>
      </c>
      <c r="B34" s="42" t="s">
        <v>73</v>
      </c>
      <c r="C34" s="43">
        <v>851116</v>
      </c>
      <c r="D34" s="43">
        <v>11217601</v>
      </c>
      <c r="E34" s="43">
        <v>8025</v>
      </c>
      <c r="F34" s="43">
        <v>315076</v>
      </c>
      <c r="G34" s="43">
        <v>301</v>
      </c>
      <c r="H34" s="43">
        <v>3798</v>
      </c>
      <c r="I34" s="48">
        <v>96893</v>
      </c>
      <c r="J34" s="48">
        <v>3072880</v>
      </c>
      <c r="K34" s="48">
        <v>901</v>
      </c>
      <c r="L34" s="48">
        <v>27251</v>
      </c>
      <c r="M34" s="48">
        <v>5014</v>
      </c>
      <c r="N34" s="48">
        <v>57499</v>
      </c>
      <c r="O34" s="48">
        <v>65039</v>
      </c>
      <c r="P34" s="48">
        <v>791091</v>
      </c>
      <c r="Q34" s="44" t="s">
        <v>89</v>
      </c>
      <c r="R34" s="42" t="s">
        <v>73</v>
      </c>
      <c r="S34" s="43">
        <v>207742</v>
      </c>
      <c r="T34" s="43">
        <v>1911859</v>
      </c>
      <c r="U34" s="43">
        <v>11497</v>
      </c>
      <c r="V34" s="43">
        <v>439213</v>
      </c>
      <c r="W34" s="43">
        <v>46077</v>
      </c>
      <c r="X34" s="43">
        <v>671752</v>
      </c>
      <c r="Y34" s="48">
        <v>14519</v>
      </c>
      <c r="Z34" s="48">
        <v>347875</v>
      </c>
      <c r="AA34" s="48">
        <v>9803</v>
      </c>
      <c r="AB34" s="48">
        <v>402214</v>
      </c>
      <c r="AC34" s="48">
        <v>19285</v>
      </c>
      <c r="AD34" s="48">
        <v>176015</v>
      </c>
      <c r="AE34" s="48">
        <v>44945</v>
      </c>
      <c r="AF34" s="48">
        <v>478541</v>
      </c>
      <c r="AG34" s="44" t="s">
        <v>89</v>
      </c>
      <c r="AH34" s="42" t="s">
        <v>73</v>
      </c>
      <c r="AI34" s="43">
        <v>18649</v>
      </c>
      <c r="AJ34" s="43">
        <v>492317</v>
      </c>
      <c r="AK34" s="43">
        <v>2661</v>
      </c>
      <c r="AL34" s="43">
        <v>151003</v>
      </c>
      <c r="AM34" s="48">
        <v>19912</v>
      </c>
      <c r="AN34" s="48">
        <v>358009</v>
      </c>
      <c r="AO34" s="48">
        <v>38040</v>
      </c>
      <c r="AP34" s="48">
        <v>645461</v>
      </c>
      <c r="AQ34" s="48">
        <v>6487</v>
      </c>
      <c r="AR34" s="48">
        <v>120414</v>
      </c>
      <c r="AS34" s="48">
        <v>235326</v>
      </c>
      <c r="AT34" s="48">
        <v>755333</v>
      </c>
    </row>
    <row r="35" spans="1:46" s="17" customFormat="1" ht="26.1" customHeight="1">
      <c r="A35" s="76" t="s">
        <v>14</v>
      </c>
      <c r="B35" s="77"/>
      <c r="C35" s="37">
        <v>1.18</v>
      </c>
      <c r="D35" s="39">
        <v>-0.55000000000000004</v>
      </c>
      <c r="E35" s="39">
        <v>3.36</v>
      </c>
      <c r="F35" s="39">
        <v>-0.22</v>
      </c>
      <c r="G35" s="41">
        <v>0</v>
      </c>
      <c r="H35" s="39">
        <v>-0.6</v>
      </c>
      <c r="I35" s="46">
        <v>-0.05</v>
      </c>
      <c r="J35" s="47">
        <v>-0.23</v>
      </c>
      <c r="K35" s="47">
        <v>0.9</v>
      </c>
      <c r="L35" s="47">
        <v>-0.06</v>
      </c>
      <c r="M35" s="47">
        <v>0.4</v>
      </c>
      <c r="N35" s="47">
        <v>7.0000000000000007E-2</v>
      </c>
      <c r="O35" s="47">
        <v>0.42</v>
      </c>
      <c r="P35" s="47">
        <v>0.14000000000000001</v>
      </c>
      <c r="Q35" s="76" t="s">
        <v>14</v>
      </c>
      <c r="R35" s="77"/>
      <c r="S35" s="37">
        <v>0.14000000000000001</v>
      </c>
      <c r="T35" s="39">
        <v>-0.21</v>
      </c>
      <c r="U35" s="37">
        <v>0.15</v>
      </c>
      <c r="V35" s="37">
        <v>-0.34</v>
      </c>
      <c r="W35" s="37">
        <v>1.0900000000000001</v>
      </c>
      <c r="X35" s="39">
        <v>0.11</v>
      </c>
      <c r="Y35" s="46">
        <v>0.37</v>
      </c>
      <c r="Z35" s="47">
        <v>-0.42</v>
      </c>
      <c r="AA35" s="47">
        <v>0.35</v>
      </c>
      <c r="AB35" s="47">
        <v>-0.63</v>
      </c>
      <c r="AC35" s="47">
        <v>0.11</v>
      </c>
      <c r="AD35" s="47">
        <v>-0.28999999999999998</v>
      </c>
      <c r="AE35" s="47">
        <v>0.41</v>
      </c>
      <c r="AF35" s="47">
        <v>-0.15</v>
      </c>
      <c r="AG35" s="76" t="s">
        <v>14</v>
      </c>
      <c r="AH35" s="77"/>
      <c r="AI35" s="37">
        <v>0.19</v>
      </c>
      <c r="AJ35" s="39">
        <v>1.0900000000000001</v>
      </c>
      <c r="AK35" s="37">
        <v>-0.22</v>
      </c>
      <c r="AL35" s="37">
        <v>-0.61</v>
      </c>
      <c r="AM35" s="46">
        <v>0.31</v>
      </c>
      <c r="AN35" s="47">
        <v>-13.06</v>
      </c>
      <c r="AO35" s="47">
        <v>0.32</v>
      </c>
      <c r="AP35" s="47">
        <v>-0.23</v>
      </c>
      <c r="AQ35" s="47">
        <v>1.1499999999999999</v>
      </c>
      <c r="AR35" s="47">
        <v>0.85</v>
      </c>
      <c r="AS35" s="47">
        <v>3.55</v>
      </c>
      <c r="AT35" s="47">
        <v>0.54</v>
      </c>
    </row>
    <row r="36" spans="1:46" ht="33.9" customHeight="1" thickBot="1">
      <c r="A36" s="74" t="s">
        <v>13</v>
      </c>
      <c r="B36" s="75"/>
      <c r="C36" s="38">
        <v>2.62</v>
      </c>
      <c r="D36" s="40">
        <v>1.07</v>
      </c>
      <c r="E36" s="38">
        <v>19.989999999999998</v>
      </c>
      <c r="F36" s="40">
        <v>-1.86</v>
      </c>
      <c r="G36" s="38">
        <v>-2.59</v>
      </c>
      <c r="H36" s="40">
        <v>-0.81</v>
      </c>
      <c r="I36" s="38">
        <v>-1.55</v>
      </c>
      <c r="J36" s="40">
        <v>-0.31</v>
      </c>
      <c r="K36" s="38">
        <v>5.38</v>
      </c>
      <c r="L36" s="38">
        <v>3.1</v>
      </c>
      <c r="M36" s="38">
        <v>2.56</v>
      </c>
      <c r="N36" s="40">
        <v>2.0699999999999998</v>
      </c>
      <c r="O36" s="38">
        <v>4.24</v>
      </c>
      <c r="P36" s="40">
        <v>3.44</v>
      </c>
      <c r="Q36" s="81" t="s">
        <v>13</v>
      </c>
      <c r="R36" s="82"/>
      <c r="S36" s="49">
        <v>-0.13</v>
      </c>
      <c r="T36" s="49">
        <v>0.5</v>
      </c>
      <c r="U36" s="49">
        <v>0.84</v>
      </c>
      <c r="V36" s="49">
        <v>0.33</v>
      </c>
      <c r="W36" s="49">
        <v>5.8</v>
      </c>
      <c r="X36" s="50">
        <v>2.76</v>
      </c>
      <c r="Y36" s="38">
        <v>0.28000000000000003</v>
      </c>
      <c r="Z36" s="40">
        <v>-0.28999999999999998</v>
      </c>
      <c r="AA36" s="40">
        <v>2.58</v>
      </c>
      <c r="AB36" s="40">
        <v>1.66</v>
      </c>
      <c r="AC36" s="40">
        <v>2.3199999999999998</v>
      </c>
      <c r="AD36" s="40">
        <v>1.74</v>
      </c>
      <c r="AE36" s="40">
        <v>2.62</v>
      </c>
      <c r="AF36" s="40">
        <v>1.75</v>
      </c>
      <c r="AG36" s="81" t="s">
        <v>13</v>
      </c>
      <c r="AH36" s="82"/>
      <c r="AI36" s="49">
        <v>2.21</v>
      </c>
      <c r="AJ36" s="49">
        <v>5.4</v>
      </c>
      <c r="AK36" s="49">
        <v>0.04</v>
      </c>
      <c r="AL36" s="49">
        <v>1.1200000000000001</v>
      </c>
      <c r="AM36" s="38">
        <v>1.51</v>
      </c>
      <c r="AN36" s="40">
        <v>1.64</v>
      </c>
      <c r="AO36" s="40">
        <v>3.63</v>
      </c>
      <c r="AP36" s="40">
        <v>3.68</v>
      </c>
      <c r="AQ36" s="40">
        <v>6.83</v>
      </c>
      <c r="AR36" s="40">
        <v>1.62</v>
      </c>
      <c r="AS36" s="40">
        <v>5.57</v>
      </c>
      <c r="AT36" s="40">
        <v>0.28999999999999998</v>
      </c>
    </row>
    <row r="37" spans="1:46" ht="15.9" customHeight="1">
      <c r="A37" s="69" t="s">
        <v>6</v>
      </c>
      <c r="B37" s="69"/>
      <c r="C37" s="69"/>
      <c r="D37" s="69"/>
      <c r="E37" s="69"/>
      <c r="F37" s="69"/>
      <c r="G37" s="69"/>
      <c r="H37" s="69"/>
      <c r="I37" s="71" t="s">
        <v>7</v>
      </c>
      <c r="J37" s="72"/>
      <c r="K37" s="72"/>
      <c r="L37" s="72"/>
      <c r="M37" s="72"/>
      <c r="N37" s="72"/>
      <c r="O37" s="72"/>
      <c r="P37" s="72"/>
      <c r="Y37" s="25"/>
      <c r="Z37" s="25"/>
      <c r="AA37" s="25"/>
      <c r="AB37" s="25"/>
      <c r="AC37" s="25"/>
      <c r="AD37" s="25"/>
      <c r="AE37" s="25"/>
      <c r="AF37" s="25"/>
      <c r="AM37" s="25"/>
      <c r="AN37" s="25"/>
      <c r="AO37" s="25"/>
      <c r="AP37" s="25"/>
      <c r="AQ37" s="25"/>
      <c r="AR37" s="25"/>
      <c r="AS37" s="25"/>
      <c r="AT37" s="25"/>
    </row>
    <row r="38" spans="1:46" ht="36" customHeight="1">
      <c r="A38" s="70" t="str">
        <f>SUBSTITUTE(A78,CHAR(10),CHAR(10)&amp;"　　　　　")</f>
        <v>說　　明：1.勞工職業災害保險及保護法自111年5月開始實施，本表統計資料同時編列。
　　　　　2.依據行業統計分類第11次修訂編製。</v>
      </c>
      <c r="B38" s="70"/>
      <c r="C38" s="70"/>
      <c r="D38" s="70"/>
      <c r="E38" s="70"/>
      <c r="F38" s="70"/>
      <c r="G38" s="70"/>
      <c r="H38" s="70"/>
      <c r="I38" s="73" t="str">
        <f>SUBSTITUTE(A79,CHAR(10),CHAR(10)&amp;"　　   ")</f>
        <v>Note：1.Because the Labor Occupational Accident Insurance and Protection Act was implemented in May 2022, and this table is 
　　      addition at the same time.
　　   2.Data series were classified refer to Statistical Classification of Industries, Rev.11.</v>
      </c>
      <c r="J38" s="73"/>
      <c r="K38" s="73"/>
      <c r="L38" s="73"/>
      <c r="M38" s="73"/>
      <c r="N38" s="73"/>
      <c r="O38" s="73"/>
      <c r="P38" s="73"/>
    </row>
    <row r="39" spans="1:46" ht="16.2">
      <c r="A39" s="18"/>
      <c r="B39" s="18"/>
    </row>
    <row r="40" spans="1:46" ht="16.2">
      <c r="A40" s="18"/>
      <c r="B40" s="18"/>
      <c r="I40" s="24"/>
      <c r="Y40" s="24"/>
      <c r="AH40" s="24"/>
      <c r="AM40" s="24"/>
    </row>
    <row r="50" spans="39:39" ht="16.2">
      <c r="AM50" s="24"/>
    </row>
    <row r="78" spans="1:1" ht="120">
      <c r="A78" s="36" t="s">
        <v>4</v>
      </c>
    </row>
    <row r="79" spans="1:1" ht="252">
      <c r="A79" s="45" t="s">
        <v>5</v>
      </c>
    </row>
    <row r="80" spans="1:1" ht="16.2">
      <c r="A80" s="24"/>
    </row>
  </sheetData>
  <mergeCells count="59">
    <mergeCell ref="AG36:AH36"/>
    <mergeCell ref="U4:V4"/>
    <mergeCell ref="Q3:R6"/>
    <mergeCell ref="AA3:AB3"/>
    <mergeCell ref="AA4:AB4"/>
    <mergeCell ref="Q36:R36"/>
    <mergeCell ref="Q35:R35"/>
    <mergeCell ref="Y3:Z3"/>
    <mergeCell ref="Y4:Z4"/>
    <mergeCell ref="A35:B35"/>
    <mergeCell ref="AG1:AL1"/>
    <mergeCell ref="S4:T4"/>
    <mergeCell ref="W4:X4"/>
    <mergeCell ref="O3:P3"/>
    <mergeCell ref="O4:P4"/>
    <mergeCell ref="S3:T3"/>
    <mergeCell ref="U3:V3"/>
    <mergeCell ref="AG3:AH6"/>
    <mergeCell ref="AI3:AJ3"/>
    <mergeCell ref="AI4:AJ4"/>
    <mergeCell ref="AG35:AH35"/>
    <mergeCell ref="A37:H37"/>
    <mergeCell ref="A38:H38"/>
    <mergeCell ref="I37:P37"/>
    <mergeCell ref="I38:P38"/>
    <mergeCell ref="A36:B36"/>
    <mergeCell ref="A3:B6"/>
    <mergeCell ref="A1:H1"/>
    <mergeCell ref="E4:F4"/>
    <mergeCell ref="I4:J4"/>
    <mergeCell ref="K4:L4"/>
    <mergeCell ref="Y1:AF1"/>
    <mergeCell ref="Q1:X1"/>
    <mergeCell ref="I1:P1"/>
    <mergeCell ref="C3:D3"/>
    <mergeCell ref="C4:D4"/>
    <mergeCell ref="AM1:AT1"/>
    <mergeCell ref="AS4:AT4"/>
    <mergeCell ref="AM3:AN3"/>
    <mergeCell ref="AO3:AP3"/>
    <mergeCell ref="AS3:AT3"/>
    <mergeCell ref="AQ3:AR3"/>
    <mergeCell ref="AQ4:AR4"/>
    <mergeCell ref="E3:F3"/>
    <mergeCell ref="I3:J3"/>
    <mergeCell ref="M3:N3"/>
    <mergeCell ref="M4:N4"/>
    <mergeCell ref="W3:X3"/>
    <mergeCell ref="K3:L3"/>
    <mergeCell ref="AC3:AD3"/>
    <mergeCell ref="AC4:AD4"/>
    <mergeCell ref="G3:H3"/>
    <mergeCell ref="G4:H4"/>
    <mergeCell ref="AK3:AL3"/>
    <mergeCell ref="AK4:AL4"/>
    <mergeCell ref="AM4:AN4"/>
    <mergeCell ref="AO4:AP4"/>
    <mergeCell ref="AE3:AF3"/>
    <mergeCell ref="AE4:AF4"/>
  </mergeCells>
  <phoneticPr fontId="1" type="noConversion"/>
  <printOptions horizontalCentered="1"/>
  <pageMargins left="0.78740157480314965" right="0.78740157480314965" top="0.39370078740157483" bottom="0.78740157480314965" header="0" footer="0"/>
  <pageSetup paperSize="9" firstPageNumber="124" pageOrder="overThenDown" orientation="portrait" useFirstPageNumber="1" r:id="rId1"/>
  <headerFooter alignWithMargins="0">
    <oddHeader>&amp;C
　　　　　　　　　　　　　　　　　　　　</oddHeader>
    <oddFooter>&amp;C&amp;"新細明體"&amp;9 -&amp;P-</oddFooter>
  </headerFooter>
  <colBreaks count="1" manualBreakCount="1">
    <brk id="24" max="1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8010</vt:lpstr>
      <vt:lpstr>'8010'!Print_Area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鄭雅中</cp:lastModifiedBy>
  <cp:lastPrinted>2024-04-16T05:42:09Z</cp:lastPrinted>
  <dcterms:created xsi:type="dcterms:W3CDTF">2005-01-26T03:51:16Z</dcterms:created>
  <dcterms:modified xsi:type="dcterms:W3CDTF">2025-08-29T06:50:26Z</dcterms:modified>
</cp:coreProperties>
</file>