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2a(月15日)Ch06勞保+08職保+13地區別+09職災保護\"/>
    </mc:Choice>
  </mc:AlternateContent>
  <xr:revisionPtr revIDLastSave="0" documentId="13_ncr:1_{CE3204BF-440B-4573-852E-A26AB4F04B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20" sheetId="1" r:id="rId1"/>
  </sheets>
  <definedNames>
    <definedName name="_xlnm.Print_Area" localSheetId="0">'8020'!$A$1:$AB$38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8" i="1" l="1"/>
  <c r="A38" i="1"/>
</calcChain>
</file>

<file path=xl/sharedStrings.xml><?xml version="1.0" encoding="utf-8"?>
<sst xmlns="http://schemas.openxmlformats.org/spreadsheetml/2006/main" count="201" uniqueCount="72">
  <si>
    <t>表 8-2 勞工職業災害保險投保單位數及人數－按類別分</t>
  </si>
  <si>
    <t>Table 8-2 Insured Units and Persons under Labor Occupational Accident Insurance 
by Various Insured Laborer</t>
  </si>
  <si>
    <t>表 8-2 勞工職業災害保險投保單位數及人數－按類別分(續)</t>
  </si>
  <si>
    <t>Table 8-2 Insured Units and Persons under Labor Occupational Accident Insurance 
by Various Insured Laborer (Cont.)</t>
  </si>
  <si>
    <t>說　　明：1.同表8-1說明1。
2.「依法核發聘僱許可僱用之員工」係指外籍家庭看護工及家庭幫傭(簡稱家事移工)，「自願參加職保者」包
  含本國籍勞工及外、陸、港、澳籍配偶從事家庭幫傭、家庭看護工及居家托育服務等工作者、研究計畫主持
  人僱用之研究助理、外僱船員及特別加保者。</t>
  </si>
  <si>
    <t>Note：1.See note 1 of table 8-1.
2.The "Workers employed by employment permit in law" are foreign home-maids and nursing workers (aka chores migrant 
   worker). The "Voluntary insured persons" include workers engaging in chores, research assistants, seamen serving on vessels
   abroad and special insured persons.</t>
  </si>
  <si>
    <t>資料來源：勞動部勞工保險局。</t>
  </si>
  <si>
    <t>Source：Bureau of Labor Insurance, MOL.</t>
  </si>
  <si>
    <t>單位：家、人</t>
  </si>
  <si>
    <t>本月底與上年同月底比較(%)
Change from the same period of 
last year</t>
  </si>
  <si>
    <t>本月底與上月底比較(%)
Change from last period</t>
  </si>
  <si>
    <t>年　月　底　別
End of year and month</t>
  </si>
  <si>
    <t>單位數</t>
  </si>
  <si>
    <t>人　數</t>
  </si>
  <si>
    <t>Units</t>
  </si>
  <si>
    <t>Persons</t>
  </si>
  <si>
    <t>Units：Establishment、Person</t>
  </si>
  <si>
    <t>總　　　　計</t>
  </si>
  <si>
    <t>公司、行號之員工</t>
  </si>
  <si>
    <t>Grand total</t>
  </si>
  <si>
    <t>Workers of commercial
firms and shops</t>
  </si>
  <si>
    <t>新聞、文化、公益及合作事業之員工</t>
  </si>
  <si>
    <t>政府機關、公、私立學校之員工</t>
  </si>
  <si>
    <t>Employees in government
agencies and schools</t>
  </si>
  <si>
    <t>Employees in journalistic, cultural, nonprofit
organizations or cooperative enterprises</t>
  </si>
  <si>
    <t>產業勞工及交通、公用
事業之員工
Industrial workers</t>
  </si>
  <si>
    <t>受僱從事漁業生產之勞動者</t>
  </si>
  <si>
    <t>Workers employed in
fishing production</t>
  </si>
  <si>
    <t>職業訓練機構接受訓練者</t>
  </si>
  <si>
    <t>職　業　勞　工</t>
  </si>
  <si>
    <t>漁會之甲類會員</t>
  </si>
  <si>
    <t>Persons receiving training in
vocational training organizations</t>
  </si>
  <si>
    <t>Craft workers</t>
  </si>
  <si>
    <t>Class A members of
fishermen's association</t>
  </si>
  <si>
    <t>其他各業員工</t>
  </si>
  <si>
    <t>Employees in other industries</t>
  </si>
  <si>
    <t>Workers employed by 
employment permit in law</t>
  </si>
  <si>
    <t>依法核發聘僱許可僱用之員工</t>
  </si>
  <si>
    <t>Voluntary insured persons</t>
  </si>
  <si>
    <t>自願參加災保者</t>
  </si>
  <si>
    <t xml:space="preserve"> End of 2022</t>
  </si>
  <si>
    <t xml:space="preserve"> End of 2023</t>
  </si>
  <si>
    <t xml:space="preserve"> End of July</t>
  </si>
  <si>
    <t xml:space="preserve"> End of Aug.</t>
  </si>
  <si>
    <t xml:space="preserve"> End of Sept.</t>
  </si>
  <si>
    <t xml:space="preserve"> End of Oct.</t>
  </si>
  <si>
    <t xml:space="preserve"> End of Nov.</t>
  </si>
  <si>
    <t xml:space="preserve"> End of Dec.</t>
  </si>
  <si>
    <t xml:space="preserve"> End of 2024</t>
  </si>
  <si>
    <t xml:space="preserve"> End of Jan.</t>
  </si>
  <si>
    <t xml:space="preserve"> End of Feb.</t>
  </si>
  <si>
    <t xml:space="preserve"> End of Mar.</t>
  </si>
  <si>
    <t xml:space="preserve"> End of Apr.</t>
  </si>
  <si>
    <t xml:space="preserve"> End of May</t>
  </si>
  <si>
    <t xml:space="preserve"> End of June</t>
  </si>
  <si>
    <t xml:space="preserve"> End of 2025</t>
  </si>
  <si>
    <t>111年底</t>
  </si>
  <si>
    <t>112年底</t>
  </si>
  <si>
    <t xml:space="preserve"> 7月底</t>
  </si>
  <si>
    <t xml:space="preserve"> 8月底</t>
  </si>
  <si>
    <t xml:space="preserve"> 9月底</t>
  </si>
  <si>
    <t>10月底</t>
  </si>
  <si>
    <t>11月底</t>
  </si>
  <si>
    <t>12月底</t>
  </si>
  <si>
    <t>113年底</t>
  </si>
  <si>
    <t xml:space="preserve"> 1月底</t>
  </si>
  <si>
    <t xml:space="preserve"> 2月底</t>
  </si>
  <si>
    <t xml:space="preserve"> 3月底</t>
  </si>
  <si>
    <t xml:space="preserve"> 4月底</t>
  </si>
  <si>
    <t xml:space="preserve"> 5月底</t>
  </si>
  <si>
    <t xml:space="preserve"> 6月底</t>
  </si>
  <si>
    <t>114年底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</si>
</sst>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80" formatCode="###0\ "/>
    <numFmt numFmtId="181" formatCode="###,##0\ \ "/>
    <numFmt numFmtId="183" formatCode="###,##0;\-###,##0;&quot;&quot;"/>
    <numFmt numFmtId="184" formatCode="#,###,##0.00"/>
    <numFmt numFmtId="185" formatCode="###,###,##0"/>
    <numFmt numFmtId="186" formatCode="#,###,##0.00;\-#,###,##0.0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85">
    <xf numFmtId="0" fontId="0" fillId="2" borderId="0" xfId="0" applyNumberFormat="1" applyFont="1" applyFill="1" applyBorder="1" applyAlignment="1" applyProtection="1">
      <alignment vertical="center"/>
    </xf>
    <xf numFmtId="181" fontId="9" fillId="2" borderId="25" xfId="19" applyNumberFormat="1" applyFont="1" applyFill="1" applyBorder="1" applyAlignment="1" applyProtection="1">
      <alignment horizontal="center" vertical="center"/>
    </xf>
    <xf numFmtId="181" fontId="9" fillId="2" borderId="24" xfId="19" applyNumberFormat="1" applyFont="1" applyFill="1" applyBorder="1" applyAlignment="1" applyProtection="1">
      <alignment horizontal="center" vertical="center" wrapText="1"/>
    </xf>
    <xf numFmtId="181" fontId="9" fillId="2" borderId="26" xfId="0" applyNumberFormat="1" applyFont="1" applyFill="1" applyBorder="1" applyAlignment="1" applyProtection="1">
      <alignment horizontal="center" vertical="center" wrapText="1"/>
    </xf>
    <xf numFmtId="181" fontId="9" fillId="2" borderId="24" xfId="0" applyNumberFormat="1" applyFont="1" applyFill="1" applyBorder="1" applyAlignment="1" applyProtection="1">
      <alignment horizontal="center" vertical="center" wrapText="1"/>
    </xf>
    <xf numFmtId="181" fontId="9" fillId="2" borderId="27" xfId="0" applyNumberFormat="1" applyFont="1" applyFill="1" applyBorder="1" applyAlignment="1" applyProtection="1">
      <alignment horizontal="center" vertical="center" wrapText="1"/>
    </xf>
    <xf numFmtId="181" fontId="9" fillId="2" borderId="35" xfId="0" applyNumberFormat="1" applyFont="1" applyFill="1" applyBorder="1" applyAlignment="1" applyProtection="1">
      <alignment horizontal="center" vertical="center" wrapText="1"/>
    </xf>
    <xf numFmtId="181" fontId="9" fillId="2" borderId="25" xfId="0" applyNumberFormat="1" applyFont="1" applyFill="1" applyBorder="1" applyAlignment="1" applyProtection="1">
      <alignment horizontal="center" vertical="center" wrapText="1"/>
    </xf>
    <xf numFmtId="181" fontId="9" fillId="2" borderId="14" xfId="0" applyNumberFormat="1" applyFont="1" applyFill="1" applyBorder="1" applyAlignment="1" applyProtection="1">
      <alignment horizontal="center" vertical="center" wrapText="1"/>
    </xf>
    <xf numFmtId="180" fontId="9" fillId="2" borderId="25" xfId="19" applyNumberFormat="1" applyFont="1" applyFill="1" applyBorder="1" applyAlignment="1" applyProtection="1">
      <alignment horizontal="center" vertical="center"/>
    </xf>
    <xf numFmtId="180" fontId="9" fillId="2" borderId="24" xfId="19" applyNumberFormat="1" applyFont="1" applyFill="1" applyBorder="1" applyAlignment="1" applyProtection="1">
      <alignment horizontal="center" vertical="center"/>
    </xf>
    <xf numFmtId="181" fontId="9" fillId="2" borderId="25" xfId="0" applyNumberFormat="1" applyFont="1" applyFill="1" applyBorder="1" applyAlignment="1" applyProtection="1">
      <alignment horizontal="center" vertical="center"/>
    </xf>
    <xf numFmtId="181" fontId="9" fillId="2" borderId="14" xfId="0" applyNumberFormat="1" applyFont="1" applyFill="1" applyBorder="1" applyAlignment="1" applyProtection="1">
      <alignment horizontal="center" vertical="center"/>
    </xf>
    <xf numFmtId="181" fontId="9" fillId="2" borderId="27" xfId="19" applyNumberFormat="1" applyFont="1" applyFill="1" applyBorder="1" applyAlignment="1" applyProtection="1">
      <alignment horizontal="center" vertical="center"/>
    </xf>
    <xf numFmtId="181" fontId="9" fillId="2" borderId="26" xfId="19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180" fontId="1" fillId="2" borderId="0" xfId="19" applyNumberFormat="1" applyFont="1" applyFill="1" applyBorder="1" applyAlignment="1" applyProtection="1">
      <alignment horizontal="right" vertical="center"/>
    </xf>
    <xf numFmtId="181" fontId="1" fillId="2" borderId="0" xfId="19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0" fillId="2" borderId="14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183" fontId="6" fillId="2" borderId="0" xfId="0" applyNumberFormat="1" applyFont="1" applyFill="1" applyBorder="1" applyAlignment="1" applyProtection="1">
      <alignment horizontal="right" vertical="center"/>
    </xf>
    <xf numFmtId="0" fontId="9" fillId="2" borderId="16" xfId="0" applyNumberFormat="1" applyFont="1" applyFill="1" applyBorder="1" applyAlignment="1" applyProtection="1">
      <alignment horizontal="center" wrapText="1"/>
    </xf>
    <xf numFmtId="0" fontId="9" fillId="2" borderId="17" xfId="0" applyNumberFormat="1" applyFont="1" applyFill="1" applyBorder="1" applyAlignment="1" applyProtection="1">
      <alignment horizontal="center" wrapText="1"/>
    </xf>
    <xf numFmtId="0" fontId="9" fillId="2" borderId="18" xfId="0" applyNumberFormat="1" applyFont="1" applyFill="1" applyBorder="1" applyAlignment="1" applyProtection="1">
      <alignment horizontal="center" wrapText="1"/>
    </xf>
    <xf numFmtId="0" fontId="9" fillId="2" borderId="19" xfId="0" applyNumberFormat="1" applyFont="1" applyFill="1" applyBorder="1" applyAlignment="1" applyProtection="1">
      <alignment horizontal="center" wrapText="1"/>
    </xf>
    <xf numFmtId="0" fontId="9" fillId="2" borderId="20" xfId="0" applyNumberFormat="1" applyFont="1" applyFill="1" applyBorder="1" applyAlignment="1" applyProtection="1">
      <alignment horizontal="center" vertical="top" wrapText="1"/>
    </xf>
    <xf numFmtId="0" fontId="9" fillId="2" borderId="21" xfId="0" applyNumberFormat="1" applyFont="1" applyFill="1" applyBorder="1" applyAlignment="1" applyProtection="1">
      <alignment horizontal="center" vertical="top" wrapText="1"/>
    </xf>
    <xf numFmtId="0" fontId="9" fillId="2" borderId="22" xfId="0" applyNumberFormat="1" applyFont="1" applyFill="1" applyBorder="1" applyAlignment="1" applyProtection="1">
      <alignment horizontal="center" vertical="top" wrapText="1"/>
    </xf>
    <xf numFmtId="0" fontId="9" fillId="2" borderId="23" xfId="0" applyNumberFormat="1" applyFont="1" applyFill="1" applyBorder="1" applyAlignment="1" applyProtection="1">
      <alignment horizontal="center" wrapText="1"/>
    </xf>
    <xf numFmtId="0" fontId="8" fillId="2" borderId="0" xfId="0" applyFont="1" applyAlignment="1">
      <alignment vertical="center" wrapText="1"/>
    </xf>
    <xf numFmtId="184" fontId="27" fillId="2" borderId="15" xfId="19" applyNumberFormat="1" applyFont="1" applyFill="1" applyBorder="1" applyAlignment="1" applyProtection="1">
      <alignment horizontal="right" vertical="center"/>
    </xf>
    <xf numFmtId="184" fontId="27" fillId="2" borderId="12" xfId="0" applyNumberFormat="1" applyFont="1" applyFill="1" applyBorder="1" applyAlignment="1" applyProtection="1">
      <alignment horizontal="right" vertical="center"/>
    </xf>
    <xf numFmtId="184" fontId="6" fillId="2" borderId="15" xfId="19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5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 applyProtection="1">
      <alignment vertical="center" wrapText="1"/>
    </xf>
    <xf numFmtId="184" fontId="27" fillId="2" borderId="15" xfId="0" applyNumberFormat="1" applyFont="1" applyFill="1" applyBorder="1" applyAlignment="1" applyProtection="1">
      <alignment horizontal="right" vertical="center"/>
    </xf>
    <xf numFmtId="184" fontId="6" fillId="2" borderId="15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184" fontId="27" fillId="2" borderId="13" xfId="0" applyNumberFormat="1" applyFont="1" applyFill="1" applyBorder="1" applyAlignment="1" applyProtection="1">
      <alignment horizontal="right" vertical="center"/>
    </xf>
    <xf numFmtId="184" fontId="6" fillId="2" borderId="13" xfId="0" applyNumberFormat="1" applyFont="1" applyFill="1" applyBorder="1" applyAlignment="1" applyProtection="1">
      <alignment horizontal="right" vertical="center"/>
    </xf>
    <xf numFmtId="186" fontId="27" fillId="2" borderId="15" xfId="19" applyNumberFormat="1" applyFont="1" applyFill="1" applyBorder="1" applyAlignment="1" applyProtection="1">
      <alignment horizontal="right" vertical="center"/>
    </xf>
    <xf numFmtId="186" fontId="27" fillId="2" borderId="13" xfId="0" applyNumberFormat="1" applyFont="1" applyFill="1" applyBorder="1" applyAlignment="1" applyProtection="1">
      <alignment horizontal="right" vertical="center"/>
    </xf>
    <xf numFmtId="181" fontId="9" fillId="2" borderId="24" xfId="19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180" fontId="9" fillId="2" borderId="33" xfId="19" applyNumberFormat="1" applyFont="1" applyFill="1" applyBorder="1" applyAlignment="1" applyProtection="1">
      <alignment horizontal="center" vertical="center"/>
    </xf>
    <xf numFmtId="180" fontId="9" fillId="2" borderId="34" xfId="19" applyNumberFormat="1" applyFont="1" applyFill="1" applyBorder="1" applyAlignment="1" applyProtection="1">
      <alignment horizontal="center" vertical="center"/>
    </xf>
    <xf numFmtId="180" fontId="9" fillId="2" borderId="27" xfId="19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 wrapText="1"/>
    </xf>
    <xf numFmtId="49" fontId="9" fillId="2" borderId="28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/>
    </xf>
    <xf numFmtId="181" fontId="9" fillId="2" borderId="27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49" fontId="9" fillId="2" borderId="31" xfId="0" applyNumberFormat="1" applyFont="1" applyFill="1" applyBorder="1" applyAlignment="1" applyProtection="1">
      <alignment horizontal="left" vertical="center"/>
    </xf>
    <xf numFmtId="0" fontId="8" fillId="2" borderId="14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49" fontId="8" fillId="2" borderId="14" xfId="0" applyNumberFormat="1" applyFont="1" applyFill="1" applyBorder="1" applyAlignment="1" applyProtection="1">
      <alignment horizontal="left" vertical="center" wrapText="1"/>
    </xf>
    <xf numFmtId="49" fontId="9" fillId="2" borderId="14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0" fontId="9" fillId="2" borderId="32" xfId="0" applyNumberFormat="1" applyFont="1" applyFill="1" applyBorder="1" applyAlignment="1" applyProtection="1">
      <alignment horizontal="left" vertical="center" wrapText="1"/>
    </xf>
    <xf numFmtId="0" fontId="9" fillId="2" borderId="24" xfId="19" applyNumberFormat="1" applyFont="1" applyFill="1" applyBorder="1" applyAlignment="1" applyProtection="1">
      <alignment horizontal="center" vertical="center" wrapText="1"/>
    </xf>
    <xf numFmtId="0" fontId="9" fillId="2" borderId="25" xfId="19" applyNumberFormat="1" applyFont="1" applyFill="1" applyBorder="1" applyAlignment="1" applyProtection="1">
      <alignment horizontal="center" vertical="center"/>
    </xf>
    <xf numFmtId="0" fontId="0" fillId="2" borderId="26" xfId="0" applyNumberFormat="1" applyFont="1" applyFill="1" applyBorder="1" applyAlignment="1" applyProtection="1">
      <alignment horizontal="center" vertical="center"/>
    </xf>
    <xf numFmtId="0" fontId="0" fillId="2" borderId="27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left" vertic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</xf>
    <xf numFmtId="180" fontId="9" fillId="2" borderId="26" xfId="19" applyNumberFormat="1" applyFont="1" applyFill="1" applyBorder="1" applyAlignment="1" applyProtection="1">
      <alignment horizontal="center" vertical="center" wrapText="1"/>
    </xf>
    <xf numFmtId="180" fontId="9" fillId="2" borderId="27" xfId="19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0"/>
  <sheetViews>
    <sheetView tabSelected="1" topLeftCell="P1" workbookViewId="0">
      <selection activeCell="A2" sqref="A2"/>
    </sheetView>
  </sheetViews>
  <sheetFormatPr defaultColWidth="8.88671875" defaultRowHeight="16.5" customHeight="1"/>
  <cols>
    <col min="1" max="2" width="9.88671875" customWidth="1"/>
    <col min="3" max="8" width="10.88671875" customWidth="1"/>
    <col min="9" max="14" width="13.88671875" customWidth="1"/>
    <col min="15" max="16" width="9.88671875" customWidth="1"/>
    <col min="17" max="22" width="10.88671875" customWidth="1"/>
    <col min="23" max="28" width="14.109375" customWidth="1"/>
  </cols>
  <sheetData>
    <row r="1" spans="1:28" ht="32.1" customHeight="1">
      <c r="A1" s="54" t="s">
        <v>0</v>
      </c>
      <c r="B1" s="57"/>
      <c r="C1" s="57"/>
      <c r="D1" s="57"/>
      <c r="E1" s="57"/>
      <c r="F1" s="57"/>
      <c r="G1" s="57"/>
      <c r="H1" s="57"/>
      <c r="I1" s="56" t="s">
        <v>1</v>
      </c>
      <c r="J1" s="57"/>
      <c r="K1" s="57"/>
      <c r="L1" s="57"/>
      <c r="M1" s="57"/>
      <c r="N1" s="57"/>
      <c r="O1" s="55" t="s">
        <v>2</v>
      </c>
      <c r="P1" s="54"/>
      <c r="Q1" s="54"/>
      <c r="R1" s="54"/>
      <c r="S1" s="54"/>
      <c r="T1" s="54"/>
      <c r="U1" s="54"/>
      <c r="V1" s="54"/>
      <c r="W1" s="53" t="s">
        <v>3</v>
      </c>
      <c r="X1" s="54"/>
      <c r="Y1" s="54"/>
      <c r="Z1" s="54"/>
      <c r="AA1" s="54"/>
      <c r="AB1" s="54"/>
    </row>
    <row r="2" spans="1:28" s="19" customFormat="1" ht="32.1" customHeight="1" thickBot="1">
      <c r="A2" s="21"/>
      <c r="B2" s="15"/>
      <c r="C2" s="15"/>
      <c r="D2" s="15"/>
      <c r="E2" s="15"/>
      <c r="F2" s="26"/>
      <c r="G2" s="15"/>
      <c r="H2" s="26" t="s">
        <v>8</v>
      </c>
      <c r="I2" s="20"/>
      <c r="J2" s="16"/>
      <c r="K2" s="16"/>
      <c r="L2" s="16"/>
      <c r="M2" s="16"/>
      <c r="N2" s="26" t="s">
        <v>16</v>
      </c>
      <c r="V2" s="26" t="s">
        <v>8</v>
      </c>
      <c r="AB2" s="26" t="s">
        <v>16</v>
      </c>
    </row>
    <row r="3" spans="1:28" s="17" customFormat="1" ht="15.9" customHeight="1">
      <c r="A3" s="61" t="s">
        <v>11</v>
      </c>
      <c r="B3" s="62"/>
      <c r="C3" s="58" t="s">
        <v>17</v>
      </c>
      <c r="D3" s="9"/>
      <c r="E3" s="77" t="s">
        <v>25</v>
      </c>
      <c r="F3" s="78"/>
      <c r="G3" s="52" t="s">
        <v>18</v>
      </c>
      <c r="H3" s="1"/>
      <c r="I3" s="12" t="s">
        <v>21</v>
      </c>
      <c r="J3" s="11"/>
      <c r="K3" s="4" t="s">
        <v>22</v>
      </c>
      <c r="L3" s="7"/>
      <c r="M3" s="4" t="s">
        <v>26</v>
      </c>
      <c r="N3" s="7"/>
      <c r="O3" s="61" t="s">
        <v>11</v>
      </c>
      <c r="P3" s="62"/>
      <c r="Q3" s="2" t="s">
        <v>28</v>
      </c>
      <c r="R3" s="1"/>
      <c r="S3" s="2" t="s">
        <v>29</v>
      </c>
      <c r="T3" s="1"/>
      <c r="U3" s="10" t="s">
        <v>30</v>
      </c>
      <c r="V3" s="9"/>
      <c r="W3" s="8" t="s">
        <v>34</v>
      </c>
      <c r="X3" s="7"/>
      <c r="Y3" s="4" t="s">
        <v>37</v>
      </c>
      <c r="Z3" s="7"/>
      <c r="AA3" s="4" t="s">
        <v>39</v>
      </c>
      <c r="AB3" s="8"/>
    </row>
    <row r="4" spans="1:28" s="17" customFormat="1" ht="24" customHeight="1">
      <c r="A4" s="63"/>
      <c r="B4" s="64"/>
      <c r="C4" s="59" t="s">
        <v>19</v>
      </c>
      <c r="D4" s="60"/>
      <c r="E4" s="79"/>
      <c r="F4" s="80"/>
      <c r="G4" s="14" t="s">
        <v>20</v>
      </c>
      <c r="H4" s="13"/>
      <c r="I4" s="6" t="s">
        <v>24</v>
      </c>
      <c r="J4" s="67"/>
      <c r="K4" s="3" t="s">
        <v>23</v>
      </c>
      <c r="L4" s="5"/>
      <c r="M4" s="3" t="s">
        <v>27</v>
      </c>
      <c r="N4" s="5"/>
      <c r="O4" s="63"/>
      <c r="P4" s="64"/>
      <c r="Q4" s="14" t="s">
        <v>31</v>
      </c>
      <c r="R4" s="13"/>
      <c r="S4" s="14" t="s">
        <v>32</v>
      </c>
      <c r="T4" s="13"/>
      <c r="U4" s="83" t="s">
        <v>33</v>
      </c>
      <c r="V4" s="84"/>
      <c r="W4" s="6" t="s">
        <v>35</v>
      </c>
      <c r="X4" s="5"/>
      <c r="Y4" s="3" t="s">
        <v>36</v>
      </c>
      <c r="Z4" s="5"/>
      <c r="AA4" s="3" t="s">
        <v>38</v>
      </c>
      <c r="AB4" s="6"/>
    </row>
    <row r="5" spans="1:28" s="17" customFormat="1" ht="15" customHeight="1">
      <c r="A5" s="63"/>
      <c r="B5" s="64"/>
      <c r="C5" s="28" t="s">
        <v>12</v>
      </c>
      <c r="D5" s="29" t="s">
        <v>13</v>
      </c>
      <c r="E5" s="29" t="s">
        <v>12</v>
      </c>
      <c r="F5" s="30" t="s">
        <v>13</v>
      </c>
      <c r="G5" s="29" t="s">
        <v>12</v>
      </c>
      <c r="H5" s="30" t="s">
        <v>13</v>
      </c>
      <c r="I5" s="31" t="s">
        <v>12</v>
      </c>
      <c r="J5" s="29" t="s">
        <v>13</v>
      </c>
      <c r="K5" s="29" t="s">
        <v>12</v>
      </c>
      <c r="L5" s="29" t="s">
        <v>13</v>
      </c>
      <c r="M5" s="29" t="s">
        <v>12</v>
      </c>
      <c r="N5" s="29" t="s">
        <v>13</v>
      </c>
      <c r="O5" s="63"/>
      <c r="P5" s="64"/>
      <c r="Q5" s="29" t="s">
        <v>12</v>
      </c>
      <c r="R5" s="29" t="s">
        <v>13</v>
      </c>
      <c r="S5" s="29" t="s">
        <v>12</v>
      </c>
      <c r="T5" s="29" t="s">
        <v>13</v>
      </c>
      <c r="U5" s="29" t="s">
        <v>12</v>
      </c>
      <c r="V5" s="30" t="s">
        <v>13</v>
      </c>
      <c r="W5" s="31" t="s">
        <v>12</v>
      </c>
      <c r="X5" s="29" t="s">
        <v>13</v>
      </c>
      <c r="Y5" s="29" t="s">
        <v>12</v>
      </c>
      <c r="Z5" s="29" t="s">
        <v>13</v>
      </c>
      <c r="AA5" s="29" t="s">
        <v>12</v>
      </c>
      <c r="AB5" s="35" t="s">
        <v>13</v>
      </c>
    </row>
    <row r="6" spans="1:28" s="17" customFormat="1" ht="15" customHeight="1" thickBot="1">
      <c r="A6" s="65"/>
      <c r="B6" s="66"/>
      <c r="C6" s="32" t="s">
        <v>14</v>
      </c>
      <c r="D6" s="33" t="s">
        <v>15</v>
      </c>
      <c r="E6" s="33" t="s">
        <v>14</v>
      </c>
      <c r="F6" s="33" t="s">
        <v>15</v>
      </c>
      <c r="G6" s="33" t="s">
        <v>14</v>
      </c>
      <c r="H6" s="33" t="s">
        <v>15</v>
      </c>
      <c r="I6" s="32" t="s">
        <v>14</v>
      </c>
      <c r="J6" s="33" t="s">
        <v>15</v>
      </c>
      <c r="K6" s="33" t="s">
        <v>14</v>
      </c>
      <c r="L6" s="33" t="s">
        <v>15</v>
      </c>
      <c r="M6" s="33" t="s">
        <v>14</v>
      </c>
      <c r="N6" s="33" t="s">
        <v>15</v>
      </c>
      <c r="O6" s="65"/>
      <c r="P6" s="66"/>
      <c r="Q6" s="33" t="s">
        <v>14</v>
      </c>
      <c r="R6" s="33" t="s">
        <v>15</v>
      </c>
      <c r="S6" s="33" t="s">
        <v>14</v>
      </c>
      <c r="T6" s="33" t="s">
        <v>15</v>
      </c>
      <c r="U6" s="33" t="s">
        <v>14</v>
      </c>
      <c r="V6" s="33" t="s">
        <v>15</v>
      </c>
      <c r="W6" s="32" t="s">
        <v>14</v>
      </c>
      <c r="X6" s="33" t="s">
        <v>15</v>
      </c>
      <c r="Y6" s="33" t="s">
        <v>14</v>
      </c>
      <c r="Z6" s="33" t="s">
        <v>15</v>
      </c>
      <c r="AA6" s="33" t="s">
        <v>14</v>
      </c>
      <c r="AB6" s="34" t="s">
        <v>15</v>
      </c>
    </row>
    <row r="7" spans="1:28" s="17" customFormat="1" ht="15" customHeight="1">
      <c r="A7" s="43" t="s">
        <v>56</v>
      </c>
      <c r="B7" s="41" t="s">
        <v>40</v>
      </c>
      <c r="C7" s="42">
        <v>771514</v>
      </c>
      <c r="D7" s="42">
        <v>11045106</v>
      </c>
      <c r="E7" s="42">
        <v>177128</v>
      </c>
      <c r="F7" s="42">
        <v>3469094</v>
      </c>
      <c r="G7" s="42">
        <v>345137</v>
      </c>
      <c r="H7" s="42">
        <v>3687864</v>
      </c>
      <c r="I7" s="47">
        <v>16325</v>
      </c>
      <c r="J7" s="47">
        <v>387784</v>
      </c>
      <c r="K7" s="47">
        <v>8434</v>
      </c>
      <c r="L7" s="47">
        <v>491452</v>
      </c>
      <c r="M7" s="47">
        <v>3004</v>
      </c>
      <c r="N7" s="47">
        <v>9290</v>
      </c>
      <c r="O7" s="43" t="s">
        <v>56</v>
      </c>
      <c r="P7" s="41" t="s">
        <v>40</v>
      </c>
      <c r="Q7" s="42">
        <v>190</v>
      </c>
      <c r="R7" s="42">
        <v>9922</v>
      </c>
      <c r="S7" s="42">
        <v>4044</v>
      </c>
      <c r="T7" s="42">
        <v>2105727</v>
      </c>
      <c r="U7" s="42">
        <v>39</v>
      </c>
      <c r="V7" s="42">
        <v>252745</v>
      </c>
      <c r="W7" s="47">
        <v>58972</v>
      </c>
      <c r="X7" s="47">
        <v>462500</v>
      </c>
      <c r="Y7" s="47">
        <v>157742</v>
      </c>
      <c r="Z7" s="47">
        <v>164191</v>
      </c>
      <c r="AA7" s="47">
        <v>499</v>
      </c>
      <c r="AB7" s="47">
        <v>4537</v>
      </c>
    </row>
    <row r="8" spans="1:28" s="17" customFormat="1" ht="15" customHeight="1">
      <c r="A8" s="43" t="s">
        <v>57</v>
      </c>
      <c r="B8" s="41" t="s">
        <v>41</v>
      </c>
      <c r="C8" s="42">
        <v>813642</v>
      </c>
      <c r="D8" s="42">
        <v>11093792</v>
      </c>
      <c r="E8" s="42">
        <v>180978</v>
      </c>
      <c r="F8" s="42">
        <v>3461556</v>
      </c>
      <c r="G8" s="42">
        <v>351011</v>
      </c>
      <c r="H8" s="42">
        <v>3745624</v>
      </c>
      <c r="I8" s="47">
        <v>17076</v>
      </c>
      <c r="J8" s="47">
        <v>404284</v>
      </c>
      <c r="K8" s="47">
        <v>8306</v>
      </c>
      <c r="L8" s="47">
        <v>480274</v>
      </c>
      <c r="M8" s="47">
        <v>3200</v>
      </c>
      <c r="N8" s="47">
        <v>10352</v>
      </c>
      <c r="O8" s="43" t="s">
        <v>57</v>
      </c>
      <c r="P8" s="41" t="s">
        <v>41</v>
      </c>
      <c r="Q8" s="42">
        <v>221</v>
      </c>
      <c r="R8" s="42">
        <v>11921</v>
      </c>
      <c r="S8" s="42">
        <v>4054</v>
      </c>
      <c r="T8" s="42">
        <v>2049003</v>
      </c>
      <c r="U8" s="42">
        <v>39</v>
      </c>
      <c r="V8" s="42">
        <v>245047</v>
      </c>
      <c r="W8" s="47">
        <v>60158</v>
      </c>
      <c r="X8" s="47">
        <v>476779</v>
      </c>
      <c r="Y8" s="47">
        <v>185842</v>
      </c>
      <c r="Z8" s="47">
        <v>194197</v>
      </c>
      <c r="AA8" s="47">
        <v>2757</v>
      </c>
      <c r="AB8" s="47">
        <v>14755</v>
      </c>
    </row>
    <row r="9" spans="1:28" s="17" customFormat="1" ht="15" customHeight="1">
      <c r="A9" s="43" t="s">
        <v>58</v>
      </c>
      <c r="B9" s="41" t="s">
        <v>42</v>
      </c>
      <c r="C9" s="42">
        <v>795312</v>
      </c>
      <c r="D9" s="42">
        <v>11021677</v>
      </c>
      <c r="E9" s="42">
        <v>179702</v>
      </c>
      <c r="F9" s="42">
        <v>3470666</v>
      </c>
      <c r="G9" s="42">
        <v>348932</v>
      </c>
      <c r="H9" s="42">
        <v>3738297</v>
      </c>
      <c r="I9" s="47">
        <v>16794</v>
      </c>
      <c r="J9" s="47">
        <v>395046</v>
      </c>
      <c r="K9" s="47">
        <v>8312</v>
      </c>
      <c r="L9" s="47">
        <v>402176</v>
      </c>
      <c r="M9" s="47">
        <v>3155</v>
      </c>
      <c r="N9" s="47">
        <v>10042</v>
      </c>
      <c r="O9" s="43" t="s">
        <v>58</v>
      </c>
      <c r="P9" s="41" t="s">
        <v>42</v>
      </c>
      <c r="Q9" s="42">
        <v>374</v>
      </c>
      <c r="R9" s="42">
        <v>19896</v>
      </c>
      <c r="S9" s="42">
        <v>4051</v>
      </c>
      <c r="T9" s="42">
        <v>2077601</v>
      </c>
      <c r="U9" s="42">
        <v>39</v>
      </c>
      <c r="V9" s="42">
        <v>248393</v>
      </c>
      <c r="W9" s="47">
        <v>59707</v>
      </c>
      <c r="X9" s="47">
        <v>467073</v>
      </c>
      <c r="Y9" s="47">
        <v>171430</v>
      </c>
      <c r="Z9" s="47">
        <v>178115</v>
      </c>
      <c r="AA9" s="47">
        <v>2816</v>
      </c>
      <c r="AB9" s="47">
        <v>14372</v>
      </c>
    </row>
    <row r="10" spans="1:28" s="17" customFormat="1" ht="15" customHeight="1">
      <c r="A10" s="43" t="s">
        <v>59</v>
      </c>
      <c r="B10" s="41" t="s">
        <v>43</v>
      </c>
      <c r="C10" s="42">
        <v>804957</v>
      </c>
      <c r="D10" s="42">
        <v>11064819</v>
      </c>
      <c r="E10" s="42">
        <v>180007</v>
      </c>
      <c r="F10" s="42">
        <v>3460092</v>
      </c>
      <c r="G10" s="42">
        <v>349559</v>
      </c>
      <c r="H10" s="42">
        <v>3720253</v>
      </c>
      <c r="I10" s="47">
        <v>16900</v>
      </c>
      <c r="J10" s="47">
        <v>398720</v>
      </c>
      <c r="K10" s="47">
        <v>8322</v>
      </c>
      <c r="L10" s="47">
        <v>465033</v>
      </c>
      <c r="M10" s="47">
        <v>3165</v>
      </c>
      <c r="N10" s="47">
        <v>10148</v>
      </c>
      <c r="O10" s="43" t="s">
        <v>59</v>
      </c>
      <c r="P10" s="41" t="s">
        <v>43</v>
      </c>
      <c r="Q10" s="42">
        <v>346</v>
      </c>
      <c r="R10" s="42">
        <v>18033</v>
      </c>
      <c r="S10" s="42">
        <v>4052</v>
      </c>
      <c r="T10" s="42">
        <v>2075045</v>
      </c>
      <c r="U10" s="42">
        <v>39</v>
      </c>
      <c r="V10" s="42">
        <v>247682</v>
      </c>
      <c r="W10" s="47">
        <v>59778</v>
      </c>
      <c r="X10" s="47">
        <v>468175</v>
      </c>
      <c r="Y10" s="47">
        <v>179719</v>
      </c>
      <c r="Z10" s="47">
        <v>186989</v>
      </c>
      <c r="AA10" s="47">
        <v>3070</v>
      </c>
      <c r="AB10" s="47">
        <v>14649</v>
      </c>
    </row>
    <row r="11" spans="1:28" s="17" customFormat="1" ht="15" customHeight="1">
      <c r="A11" s="43" t="s">
        <v>60</v>
      </c>
      <c r="B11" s="41" t="s">
        <v>44</v>
      </c>
      <c r="C11" s="42">
        <v>803093</v>
      </c>
      <c r="D11" s="42">
        <v>11116922</v>
      </c>
      <c r="E11" s="42">
        <v>180284</v>
      </c>
      <c r="F11" s="42">
        <v>3466558</v>
      </c>
      <c r="G11" s="42">
        <v>350138</v>
      </c>
      <c r="H11" s="42">
        <v>3737194</v>
      </c>
      <c r="I11" s="47">
        <v>16949</v>
      </c>
      <c r="J11" s="47">
        <v>402883</v>
      </c>
      <c r="K11" s="47">
        <v>8316</v>
      </c>
      <c r="L11" s="47">
        <v>492674</v>
      </c>
      <c r="M11" s="47">
        <v>3189</v>
      </c>
      <c r="N11" s="47">
        <v>10300</v>
      </c>
      <c r="O11" s="43" t="s">
        <v>60</v>
      </c>
      <c r="P11" s="41" t="s">
        <v>44</v>
      </c>
      <c r="Q11" s="42">
        <v>308</v>
      </c>
      <c r="R11" s="42">
        <v>16466</v>
      </c>
      <c r="S11" s="42">
        <v>4052</v>
      </c>
      <c r="T11" s="42">
        <v>2070371</v>
      </c>
      <c r="U11" s="42">
        <v>39</v>
      </c>
      <c r="V11" s="42">
        <v>247248</v>
      </c>
      <c r="W11" s="47">
        <v>59905</v>
      </c>
      <c r="X11" s="47">
        <v>473808</v>
      </c>
      <c r="Y11" s="47">
        <v>176717</v>
      </c>
      <c r="Z11" s="47">
        <v>183962</v>
      </c>
      <c r="AA11" s="47">
        <v>3196</v>
      </c>
      <c r="AB11" s="47">
        <v>15458</v>
      </c>
    </row>
    <row r="12" spans="1:28" s="17" customFormat="1" ht="15" customHeight="1">
      <c r="A12" s="43" t="s">
        <v>61</v>
      </c>
      <c r="B12" s="41" t="s">
        <v>45</v>
      </c>
      <c r="C12" s="42">
        <v>802288</v>
      </c>
      <c r="D12" s="42">
        <v>11141891</v>
      </c>
      <c r="E12" s="42">
        <v>180514</v>
      </c>
      <c r="F12" s="42">
        <v>3469128</v>
      </c>
      <c r="G12" s="42">
        <v>350484</v>
      </c>
      <c r="H12" s="42">
        <v>3749153</v>
      </c>
      <c r="I12" s="47">
        <v>17007</v>
      </c>
      <c r="J12" s="47">
        <v>405188</v>
      </c>
      <c r="K12" s="47">
        <v>8327</v>
      </c>
      <c r="L12" s="47">
        <v>506767</v>
      </c>
      <c r="M12" s="47">
        <v>3180</v>
      </c>
      <c r="N12" s="47">
        <v>10223</v>
      </c>
      <c r="O12" s="43" t="s">
        <v>61</v>
      </c>
      <c r="P12" s="41" t="s">
        <v>45</v>
      </c>
      <c r="Q12" s="42">
        <v>301</v>
      </c>
      <c r="R12" s="42">
        <v>17268</v>
      </c>
      <c r="S12" s="42">
        <v>4054</v>
      </c>
      <c r="T12" s="42">
        <v>2063447</v>
      </c>
      <c r="U12" s="42">
        <v>39</v>
      </c>
      <c r="V12" s="42">
        <v>246526</v>
      </c>
      <c r="W12" s="47">
        <v>60077</v>
      </c>
      <c r="X12" s="47">
        <v>476169</v>
      </c>
      <c r="Y12" s="47">
        <v>175080</v>
      </c>
      <c r="Z12" s="47">
        <v>182272</v>
      </c>
      <c r="AA12" s="47">
        <v>3225</v>
      </c>
      <c r="AB12" s="47">
        <v>15750</v>
      </c>
    </row>
    <row r="13" spans="1:28" s="17" customFormat="1" ht="15" customHeight="1">
      <c r="A13" s="43" t="s">
        <v>62</v>
      </c>
      <c r="B13" s="41" t="s">
        <v>46</v>
      </c>
      <c r="C13" s="42">
        <v>809461</v>
      </c>
      <c r="D13" s="42">
        <v>11170082</v>
      </c>
      <c r="E13" s="42">
        <v>180827</v>
      </c>
      <c r="F13" s="42">
        <v>3474534</v>
      </c>
      <c r="G13" s="42">
        <v>350938</v>
      </c>
      <c r="H13" s="42">
        <v>3759099</v>
      </c>
      <c r="I13" s="47">
        <v>17077</v>
      </c>
      <c r="J13" s="47">
        <v>407488</v>
      </c>
      <c r="K13" s="47">
        <v>8319</v>
      </c>
      <c r="L13" s="47">
        <v>512633</v>
      </c>
      <c r="M13" s="47">
        <v>3188</v>
      </c>
      <c r="N13" s="47">
        <v>10328</v>
      </c>
      <c r="O13" s="43" t="s">
        <v>62</v>
      </c>
      <c r="P13" s="41" t="s">
        <v>46</v>
      </c>
      <c r="Q13" s="42">
        <v>262</v>
      </c>
      <c r="R13" s="42">
        <v>15315</v>
      </c>
      <c r="S13" s="42">
        <v>4055</v>
      </c>
      <c r="T13" s="42">
        <v>2061175</v>
      </c>
      <c r="U13" s="42">
        <v>39</v>
      </c>
      <c r="V13" s="42">
        <v>245907</v>
      </c>
      <c r="W13" s="47">
        <v>60181</v>
      </c>
      <c r="X13" s="47">
        <v>478078</v>
      </c>
      <c r="Y13" s="47">
        <v>181313</v>
      </c>
      <c r="Z13" s="47">
        <v>189182</v>
      </c>
      <c r="AA13" s="47">
        <v>3262</v>
      </c>
      <c r="AB13" s="47">
        <v>16343</v>
      </c>
    </row>
    <row r="14" spans="1:28" s="17" customFormat="1" ht="15" customHeight="1">
      <c r="A14" s="43" t="s">
        <v>63</v>
      </c>
      <c r="B14" s="41" t="s">
        <v>47</v>
      </c>
      <c r="C14" s="42">
        <v>813642</v>
      </c>
      <c r="D14" s="42">
        <v>11093792</v>
      </c>
      <c r="E14" s="42">
        <v>180978</v>
      </c>
      <c r="F14" s="42">
        <v>3461556</v>
      </c>
      <c r="G14" s="42">
        <v>351011</v>
      </c>
      <c r="H14" s="42">
        <v>3745624</v>
      </c>
      <c r="I14" s="47">
        <v>17076</v>
      </c>
      <c r="J14" s="47">
        <v>404284</v>
      </c>
      <c r="K14" s="47">
        <v>8306</v>
      </c>
      <c r="L14" s="47">
        <v>480274</v>
      </c>
      <c r="M14" s="47">
        <v>3200</v>
      </c>
      <c r="N14" s="47">
        <v>10352</v>
      </c>
      <c r="O14" s="43" t="s">
        <v>63</v>
      </c>
      <c r="P14" s="41" t="s">
        <v>47</v>
      </c>
      <c r="Q14" s="42">
        <v>221</v>
      </c>
      <c r="R14" s="42">
        <v>11921</v>
      </c>
      <c r="S14" s="42">
        <v>4054</v>
      </c>
      <c r="T14" s="42">
        <v>2049003</v>
      </c>
      <c r="U14" s="42">
        <v>39</v>
      </c>
      <c r="V14" s="42">
        <v>245047</v>
      </c>
      <c r="W14" s="47">
        <v>60158</v>
      </c>
      <c r="X14" s="47">
        <v>476779</v>
      </c>
      <c r="Y14" s="47">
        <v>185842</v>
      </c>
      <c r="Z14" s="47">
        <v>194197</v>
      </c>
      <c r="AA14" s="47">
        <v>2757</v>
      </c>
      <c r="AB14" s="47">
        <v>14755</v>
      </c>
    </row>
    <row r="15" spans="1:28" s="17" customFormat="1" ht="15" customHeight="1">
      <c r="A15" s="43" t="s">
        <v>64</v>
      </c>
      <c r="B15" s="41" t="s">
        <v>48</v>
      </c>
      <c r="C15" s="42">
        <v>838734</v>
      </c>
      <c r="D15" s="42">
        <v>11235050</v>
      </c>
      <c r="E15" s="42">
        <v>186440</v>
      </c>
      <c r="F15" s="42">
        <v>3529337</v>
      </c>
      <c r="G15" s="42">
        <v>356019</v>
      </c>
      <c r="H15" s="42">
        <v>3817431</v>
      </c>
      <c r="I15" s="47">
        <v>17620</v>
      </c>
      <c r="J15" s="47">
        <v>419399</v>
      </c>
      <c r="K15" s="47">
        <v>8302</v>
      </c>
      <c r="L15" s="47">
        <v>488621</v>
      </c>
      <c r="M15" s="47">
        <v>3408</v>
      </c>
      <c r="N15" s="47">
        <v>10852</v>
      </c>
      <c r="O15" s="43" t="s">
        <v>64</v>
      </c>
      <c r="P15" s="41" t="s">
        <v>48</v>
      </c>
      <c r="Q15" s="42">
        <v>195</v>
      </c>
      <c r="R15" s="42">
        <v>11127</v>
      </c>
      <c r="S15" s="42">
        <v>4053</v>
      </c>
      <c r="T15" s="42">
        <v>2006224</v>
      </c>
      <c r="U15" s="42">
        <v>39</v>
      </c>
      <c r="V15" s="42">
        <v>238269</v>
      </c>
      <c r="W15" s="47">
        <v>61147</v>
      </c>
      <c r="X15" s="47">
        <v>488742</v>
      </c>
      <c r="Y15" s="47">
        <v>199509</v>
      </c>
      <c r="Z15" s="47">
        <v>208056</v>
      </c>
      <c r="AA15" s="47">
        <v>2002</v>
      </c>
      <c r="AB15" s="47">
        <v>16992</v>
      </c>
    </row>
    <row r="16" spans="1:28" s="17" customFormat="1" ht="15" customHeight="1">
      <c r="A16" s="43" t="s">
        <v>65</v>
      </c>
      <c r="B16" s="41" t="s">
        <v>49</v>
      </c>
      <c r="C16" s="42">
        <v>813638</v>
      </c>
      <c r="D16" s="42">
        <v>11107212</v>
      </c>
      <c r="E16" s="42">
        <v>181483</v>
      </c>
      <c r="F16" s="42">
        <v>3479644</v>
      </c>
      <c r="G16" s="42">
        <v>351469</v>
      </c>
      <c r="H16" s="42">
        <v>3781229</v>
      </c>
      <c r="I16" s="47">
        <v>17170</v>
      </c>
      <c r="J16" s="47">
        <v>407387</v>
      </c>
      <c r="K16" s="47">
        <v>8315</v>
      </c>
      <c r="L16" s="47">
        <v>437810</v>
      </c>
      <c r="M16" s="47">
        <v>3205</v>
      </c>
      <c r="N16" s="47">
        <v>10311</v>
      </c>
      <c r="O16" s="43" t="s">
        <v>65</v>
      </c>
      <c r="P16" s="41" t="s">
        <v>49</v>
      </c>
      <c r="Q16" s="42">
        <v>187</v>
      </c>
      <c r="R16" s="42">
        <v>11217</v>
      </c>
      <c r="S16" s="42">
        <v>4055</v>
      </c>
      <c r="T16" s="42">
        <v>2047396</v>
      </c>
      <c r="U16" s="42">
        <v>39</v>
      </c>
      <c r="V16" s="42">
        <v>244556</v>
      </c>
      <c r="W16" s="47">
        <v>60145</v>
      </c>
      <c r="X16" s="47">
        <v>478278</v>
      </c>
      <c r="Y16" s="47">
        <v>184638</v>
      </c>
      <c r="Z16" s="47">
        <v>193002</v>
      </c>
      <c r="AA16" s="47">
        <v>2932</v>
      </c>
      <c r="AB16" s="47">
        <v>16382</v>
      </c>
    </row>
    <row r="17" spans="1:28" s="17" customFormat="1" ht="15" customHeight="1">
      <c r="A17" s="43" t="s">
        <v>66</v>
      </c>
      <c r="B17" s="41" t="s">
        <v>50</v>
      </c>
      <c r="C17" s="42">
        <v>820326</v>
      </c>
      <c r="D17" s="42">
        <v>11083929</v>
      </c>
      <c r="E17" s="42">
        <v>181763</v>
      </c>
      <c r="F17" s="42">
        <v>3456858</v>
      </c>
      <c r="G17" s="42">
        <v>351429</v>
      </c>
      <c r="H17" s="42">
        <v>3734847</v>
      </c>
      <c r="I17" s="47">
        <v>17196</v>
      </c>
      <c r="J17" s="47">
        <v>405902</v>
      </c>
      <c r="K17" s="47">
        <v>8317</v>
      </c>
      <c r="L17" s="47">
        <v>488615</v>
      </c>
      <c r="M17" s="47">
        <v>3225</v>
      </c>
      <c r="N17" s="47">
        <v>10369</v>
      </c>
      <c r="O17" s="43" t="s">
        <v>66</v>
      </c>
      <c r="P17" s="41" t="s">
        <v>50</v>
      </c>
      <c r="Q17" s="42">
        <v>150</v>
      </c>
      <c r="R17" s="42">
        <v>9951</v>
      </c>
      <c r="S17" s="42">
        <v>4052</v>
      </c>
      <c r="T17" s="42">
        <v>2042929</v>
      </c>
      <c r="U17" s="42">
        <v>39</v>
      </c>
      <c r="V17" s="42">
        <v>244017</v>
      </c>
      <c r="W17" s="47">
        <v>60159</v>
      </c>
      <c r="X17" s="47">
        <v>475477</v>
      </c>
      <c r="Y17" s="47">
        <v>191113</v>
      </c>
      <c r="Z17" s="47">
        <v>199883</v>
      </c>
      <c r="AA17" s="47">
        <v>2883</v>
      </c>
      <c r="AB17" s="47">
        <v>15081</v>
      </c>
    </row>
    <row r="18" spans="1:28" s="17" customFormat="1" ht="15" customHeight="1">
      <c r="A18" s="43" t="s">
        <v>67</v>
      </c>
      <c r="B18" s="41" t="s">
        <v>51</v>
      </c>
      <c r="C18" s="42">
        <v>827740</v>
      </c>
      <c r="D18" s="42">
        <v>11125915</v>
      </c>
      <c r="E18" s="42">
        <v>182305</v>
      </c>
      <c r="F18" s="42">
        <v>3463018</v>
      </c>
      <c r="G18" s="42">
        <v>351994</v>
      </c>
      <c r="H18" s="42">
        <v>3745157</v>
      </c>
      <c r="I18" s="47">
        <v>17271</v>
      </c>
      <c r="J18" s="47">
        <v>408356</v>
      </c>
      <c r="K18" s="47">
        <v>8323</v>
      </c>
      <c r="L18" s="47">
        <v>501920</v>
      </c>
      <c r="M18" s="47">
        <v>3247</v>
      </c>
      <c r="N18" s="47">
        <v>10407</v>
      </c>
      <c r="O18" s="43" t="s">
        <v>67</v>
      </c>
      <c r="P18" s="41" t="s">
        <v>51</v>
      </c>
      <c r="Q18" s="42">
        <v>228</v>
      </c>
      <c r="R18" s="42">
        <v>13320</v>
      </c>
      <c r="S18" s="42">
        <v>4054</v>
      </c>
      <c r="T18" s="42">
        <v>2038854</v>
      </c>
      <c r="U18" s="42">
        <v>39</v>
      </c>
      <c r="V18" s="42">
        <v>243523</v>
      </c>
      <c r="W18" s="47">
        <v>60341</v>
      </c>
      <c r="X18" s="47">
        <v>478347</v>
      </c>
      <c r="Y18" s="47">
        <v>197029</v>
      </c>
      <c r="Z18" s="47">
        <v>206913</v>
      </c>
      <c r="AA18" s="47">
        <v>2909</v>
      </c>
      <c r="AB18" s="47">
        <v>16100</v>
      </c>
    </row>
    <row r="19" spans="1:28" s="17" customFormat="1" ht="15" customHeight="1">
      <c r="A19" s="43" t="s">
        <v>68</v>
      </c>
      <c r="B19" s="41" t="s">
        <v>52</v>
      </c>
      <c r="C19" s="42">
        <v>824968</v>
      </c>
      <c r="D19" s="42">
        <v>11152608</v>
      </c>
      <c r="E19" s="42">
        <v>183090</v>
      </c>
      <c r="F19" s="42">
        <v>3470597</v>
      </c>
      <c r="G19" s="42">
        <v>352999</v>
      </c>
      <c r="H19" s="42">
        <v>3755920</v>
      </c>
      <c r="I19" s="47">
        <v>17373</v>
      </c>
      <c r="J19" s="47">
        <v>410622</v>
      </c>
      <c r="K19" s="47">
        <v>8326</v>
      </c>
      <c r="L19" s="47">
        <v>511143</v>
      </c>
      <c r="M19" s="47">
        <v>3277</v>
      </c>
      <c r="N19" s="47">
        <v>10572</v>
      </c>
      <c r="O19" s="43" t="s">
        <v>68</v>
      </c>
      <c r="P19" s="41" t="s">
        <v>52</v>
      </c>
      <c r="Q19" s="42">
        <v>284</v>
      </c>
      <c r="R19" s="42">
        <v>16638</v>
      </c>
      <c r="S19" s="42">
        <v>4057</v>
      </c>
      <c r="T19" s="42">
        <v>2036774</v>
      </c>
      <c r="U19" s="42">
        <v>39</v>
      </c>
      <c r="V19" s="42">
        <v>242929</v>
      </c>
      <c r="W19" s="47">
        <v>60372</v>
      </c>
      <c r="X19" s="47">
        <v>479398</v>
      </c>
      <c r="Y19" s="47">
        <v>192331</v>
      </c>
      <c r="Z19" s="47">
        <v>201423</v>
      </c>
      <c r="AA19" s="47">
        <v>2820</v>
      </c>
      <c r="AB19" s="47">
        <v>16592</v>
      </c>
    </row>
    <row r="20" spans="1:28" s="17" customFormat="1" ht="15" customHeight="1">
      <c r="A20" s="43" t="s">
        <v>69</v>
      </c>
      <c r="B20" s="41" t="s">
        <v>53</v>
      </c>
      <c r="C20" s="42">
        <v>822667</v>
      </c>
      <c r="D20" s="42">
        <v>11157653</v>
      </c>
      <c r="E20" s="42">
        <v>183666</v>
      </c>
      <c r="F20" s="42">
        <v>3475463</v>
      </c>
      <c r="G20" s="42">
        <v>353577</v>
      </c>
      <c r="H20" s="42">
        <v>3758352</v>
      </c>
      <c r="I20" s="47">
        <v>17392</v>
      </c>
      <c r="J20" s="47">
        <v>411932</v>
      </c>
      <c r="K20" s="47">
        <v>8321</v>
      </c>
      <c r="L20" s="47">
        <v>509323</v>
      </c>
      <c r="M20" s="47">
        <v>3296</v>
      </c>
      <c r="N20" s="47">
        <v>10673</v>
      </c>
      <c r="O20" s="43" t="s">
        <v>69</v>
      </c>
      <c r="P20" s="41" t="s">
        <v>53</v>
      </c>
      <c r="Q20" s="42">
        <v>323</v>
      </c>
      <c r="R20" s="42">
        <v>19083</v>
      </c>
      <c r="S20" s="42">
        <v>4058</v>
      </c>
      <c r="T20" s="42">
        <v>2036061</v>
      </c>
      <c r="U20" s="42">
        <v>39</v>
      </c>
      <c r="V20" s="42">
        <v>242436</v>
      </c>
      <c r="W20" s="47">
        <v>60511</v>
      </c>
      <c r="X20" s="47">
        <v>479460</v>
      </c>
      <c r="Y20" s="47">
        <v>188596</v>
      </c>
      <c r="Z20" s="47">
        <v>197356</v>
      </c>
      <c r="AA20" s="47">
        <v>2888</v>
      </c>
      <c r="AB20" s="47">
        <v>17514</v>
      </c>
    </row>
    <row r="21" spans="1:28" s="17" customFormat="1" ht="15" customHeight="1">
      <c r="A21" s="43" t="s">
        <v>70</v>
      </c>
      <c r="B21" s="41" t="s">
        <v>54</v>
      </c>
      <c r="C21" s="42">
        <v>829385</v>
      </c>
      <c r="D21" s="42">
        <v>11099194</v>
      </c>
      <c r="E21" s="42">
        <v>184133</v>
      </c>
      <c r="F21" s="42">
        <v>3478169</v>
      </c>
      <c r="G21" s="42">
        <v>354341</v>
      </c>
      <c r="H21" s="42">
        <v>3755021</v>
      </c>
      <c r="I21" s="47">
        <v>17422</v>
      </c>
      <c r="J21" s="47">
        <v>410653</v>
      </c>
      <c r="K21" s="47">
        <v>8322</v>
      </c>
      <c r="L21" s="47">
        <v>454178</v>
      </c>
      <c r="M21" s="47">
        <v>3330</v>
      </c>
      <c r="N21" s="47">
        <v>10836</v>
      </c>
      <c r="O21" s="43" t="s">
        <v>70</v>
      </c>
      <c r="P21" s="41" t="s">
        <v>54</v>
      </c>
      <c r="Q21" s="42">
        <v>369</v>
      </c>
      <c r="R21" s="42">
        <v>20689</v>
      </c>
      <c r="S21" s="42">
        <v>4058</v>
      </c>
      <c r="T21" s="42">
        <v>2031026</v>
      </c>
      <c r="U21" s="42">
        <v>39</v>
      </c>
      <c r="V21" s="42">
        <v>241837</v>
      </c>
      <c r="W21" s="47">
        <v>60551</v>
      </c>
      <c r="X21" s="47">
        <v>477328</v>
      </c>
      <c r="Y21" s="47">
        <v>194313</v>
      </c>
      <c r="Z21" s="47">
        <v>203702</v>
      </c>
      <c r="AA21" s="47">
        <v>2507</v>
      </c>
      <c r="AB21" s="47">
        <v>15755</v>
      </c>
    </row>
    <row r="22" spans="1:28" s="17" customFormat="1" ht="15" customHeight="1">
      <c r="A22" s="43" t="s">
        <v>58</v>
      </c>
      <c r="B22" s="41" t="s">
        <v>42</v>
      </c>
      <c r="C22" s="42">
        <v>829826</v>
      </c>
      <c r="D22" s="42">
        <v>11133522</v>
      </c>
      <c r="E22" s="42">
        <v>184700</v>
      </c>
      <c r="F22" s="42">
        <v>3501816</v>
      </c>
      <c r="G22" s="42">
        <v>355044</v>
      </c>
      <c r="H22" s="42">
        <v>3805058</v>
      </c>
      <c r="I22" s="47">
        <v>17462</v>
      </c>
      <c r="J22" s="47">
        <v>412312</v>
      </c>
      <c r="K22" s="47">
        <v>8300</v>
      </c>
      <c r="L22" s="47">
        <v>414451</v>
      </c>
      <c r="M22" s="47">
        <v>3332</v>
      </c>
      <c r="N22" s="47">
        <v>10794</v>
      </c>
      <c r="O22" s="43" t="s">
        <v>58</v>
      </c>
      <c r="P22" s="41" t="s">
        <v>42</v>
      </c>
      <c r="Q22" s="42">
        <v>398</v>
      </c>
      <c r="R22" s="42">
        <v>19823</v>
      </c>
      <c r="S22" s="42">
        <v>4060</v>
      </c>
      <c r="T22" s="42">
        <v>2028628</v>
      </c>
      <c r="U22" s="42">
        <v>39</v>
      </c>
      <c r="V22" s="42">
        <v>241372</v>
      </c>
      <c r="W22" s="47">
        <v>60708</v>
      </c>
      <c r="X22" s="47">
        <v>479848</v>
      </c>
      <c r="Y22" s="47">
        <v>193227</v>
      </c>
      <c r="Z22" s="47">
        <v>202798</v>
      </c>
      <c r="AA22" s="47">
        <v>2556</v>
      </c>
      <c r="AB22" s="47">
        <v>16622</v>
      </c>
    </row>
    <row r="23" spans="1:28" s="17" customFormat="1" ht="15" customHeight="1">
      <c r="A23" s="43" t="s">
        <v>59</v>
      </c>
      <c r="B23" s="41" t="s">
        <v>43</v>
      </c>
      <c r="C23" s="42">
        <v>836516</v>
      </c>
      <c r="D23" s="42">
        <v>11170863</v>
      </c>
      <c r="E23" s="42">
        <v>185288</v>
      </c>
      <c r="F23" s="42">
        <v>3496747</v>
      </c>
      <c r="G23" s="42">
        <v>355669</v>
      </c>
      <c r="H23" s="42">
        <v>3781967</v>
      </c>
      <c r="I23" s="47">
        <v>17519</v>
      </c>
      <c r="J23" s="47">
        <v>414959</v>
      </c>
      <c r="K23" s="47">
        <v>8309</v>
      </c>
      <c r="L23" s="47">
        <v>473339</v>
      </c>
      <c r="M23" s="47">
        <v>3353</v>
      </c>
      <c r="N23" s="47">
        <v>10805</v>
      </c>
      <c r="O23" s="43" t="s">
        <v>59</v>
      </c>
      <c r="P23" s="41" t="s">
        <v>43</v>
      </c>
      <c r="Q23" s="42">
        <v>355</v>
      </c>
      <c r="R23" s="42">
        <v>18305</v>
      </c>
      <c r="S23" s="42">
        <v>4059</v>
      </c>
      <c r="T23" s="42">
        <v>2028085</v>
      </c>
      <c r="U23" s="42">
        <v>39</v>
      </c>
      <c r="V23" s="42">
        <v>240943</v>
      </c>
      <c r="W23" s="47">
        <v>60761</v>
      </c>
      <c r="X23" s="47">
        <v>480353</v>
      </c>
      <c r="Y23" s="47">
        <v>198630</v>
      </c>
      <c r="Z23" s="47">
        <v>208058</v>
      </c>
      <c r="AA23" s="47">
        <v>2534</v>
      </c>
      <c r="AB23" s="47">
        <v>17302</v>
      </c>
    </row>
    <row r="24" spans="1:28" s="17" customFormat="1" ht="15" customHeight="1">
      <c r="A24" s="43" t="s">
        <v>60</v>
      </c>
      <c r="B24" s="41" t="s">
        <v>44</v>
      </c>
      <c r="C24" s="42">
        <v>839728</v>
      </c>
      <c r="D24" s="42">
        <v>11235745</v>
      </c>
      <c r="E24" s="42">
        <v>185741</v>
      </c>
      <c r="F24" s="42">
        <v>3509338</v>
      </c>
      <c r="G24" s="42">
        <v>356025</v>
      </c>
      <c r="H24" s="42">
        <v>3796504</v>
      </c>
      <c r="I24" s="47">
        <v>17560</v>
      </c>
      <c r="J24" s="47">
        <v>418542</v>
      </c>
      <c r="K24" s="47">
        <v>8314</v>
      </c>
      <c r="L24" s="47">
        <v>506408</v>
      </c>
      <c r="M24" s="47">
        <v>3376</v>
      </c>
      <c r="N24" s="47">
        <v>10829</v>
      </c>
      <c r="O24" s="43" t="s">
        <v>60</v>
      </c>
      <c r="P24" s="41" t="s">
        <v>44</v>
      </c>
      <c r="Q24" s="42">
        <v>332</v>
      </c>
      <c r="R24" s="42">
        <v>19229</v>
      </c>
      <c r="S24" s="42">
        <v>4054</v>
      </c>
      <c r="T24" s="42">
        <v>2021272</v>
      </c>
      <c r="U24" s="42">
        <v>39</v>
      </c>
      <c r="V24" s="42">
        <v>240534</v>
      </c>
      <c r="W24" s="47">
        <v>60819</v>
      </c>
      <c r="X24" s="47">
        <v>486073</v>
      </c>
      <c r="Y24" s="47">
        <v>201075</v>
      </c>
      <c r="Z24" s="47">
        <v>210133</v>
      </c>
      <c r="AA24" s="47">
        <v>2393</v>
      </c>
      <c r="AB24" s="47">
        <v>16883</v>
      </c>
    </row>
    <row r="25" spans="1:28" s="17" customFormat="1" ht="15" customHeight="1">
      <c r="A25" s="43" t="s">
        <v>61</v>
      </c>
      <c r="B25" s="41" t="s">
        <v>45</v>
      </c>
      <c r="C25" s="42">
        <v>838086</v>
      </c>
      <c r="D25" s="42">
        <v>11274834</v>
      </c>
      <c r="E25" s="42">
        <v>186165</v>
      </c>
      <c r="F25" s="42">
        <v>3520730</v>
      </c>
      <c r="G25" s="42">
        <v>356585</v>
      </c>
      <c r="H25" s="42">
        <v>3813672</v>
      </c>
      <c r="I25" s="47">
        <v>17608</v>
      </c>
      <c r="J25" s="47">
        <v>421210</v>
      </c>
      <c r="K25" s="47">
        <v>8320</v>
      </c>
      <c r="L25" s="47">
        <v>517061</v>
      </c>
      <c r="M25" s="47">
        <v>3363</v>
      </c>
      <c r="N25" s="47">
        <v>10774</v>
      </c>
      <c r="O25" s="43" t="s">
        <v>61</v>
      </c>
      <c r="P25" s="41" t="s">
        <v>45</v>
      </c>
      <c r="Q25" s="42">
        <v>322</v>
      </c>
      <c r="R25" s="42">
        <v>17903</v>
      </c>
      <c r="S25" s="42">
        <v>4056</v>
      </c>
      <c r="T25" s="42">
        <v>2020603</v>
      </c>
      <c r="U25" s="42">
        <v>39</v>
      </c>
      <c r="V25" s="42">
        <v>239930</v>
      </c>
      <c r="W25" s="47">
        <v>61069</v>
      </c>
      <c r="X25" s="47">
        <v>489383</v>
      </c>
      <c r="Y25" s="47">
        <v>198181</v>
      </c>
      <c r="Z25" s="47">
        <v>207068</v>
      </c>
      <c r="AA25" s="47">
        <v>2378</v>
      </c>
      <c r="AB25" s="47">
        <v>16500</v>
      </c>
    </row>
    <row r="26" spans="1:28" s="17" customFormat="1" ht="15" customHeight="1">
      <c r="A26" s="43" t="s">
        <v>62</v>
      </c>
      <c r="B26" s="41" t="s">
        <v>46</v>
      </c>
      <c r="C26" s="42">
        <v>845350</v>
      </c>
      <c r="D26" s="42">
        <v>11308279</v>
      </c>
      <c r="E26" s="42">
        <v>186505</v>
      </c>
      <c r="F26" s="42">
        <v>3531159</v>
      </c>
      <c r="G26" s="42">
        <v>356825</v>
      </c>
      <c r="H26" s="42">
        <v>3829376</v>
      </c>
      <c r="I26" s="47">
        <v>17656</v>
      </c>
      <c r="J26" s="47">
        <v>422670</v>
      </c>
      <c r="K26" s="47">
        <v>8317</v>
      </c>
      <c r="L26" s="47">
        <v>518543</v>
      </c>
      <c r="M26" s="47">
        <v>3379</v>
      </c>
      <c r="N26" s="47">
        <v>10852</v>
      </c>
      <c r="O26" s="43" t="s">
        <v>62</v>
      </c>
      <c r="P26" s="41" t="s">
        <v>46</v>
      </c>
      <c r="Q26" s="42">
        <v>254</v>
      </c>
      <c r="R26" s="42">
        <v>14512</v>
      </c>
      <c r="S26" s="42">
        <v>4055</v>
      </c>
      <c r="T26" s="42">
        <v>2018500</v>
      </c>
      <c r="U26" s="42">
        <v>39</v>
      </c>
      <c r="V26" s="42">
        <v>239208</v>
      </c>
      <c r="W26" s="47">
        <v>61157</v>
      </c>
      <c r="X26" s="47">
        <v>491569</v>
      </c>
      <c r="Y26" s="47">
        <v>204768</v>
      </c>
      <c r="Z26" s="47">
        <v>214036</v>
      </c>
      <c r="AA26" s="47">
        <v>2395</v>
      </c>
      <c r="AB26" s="47">
        <v>17854</v>
      </c>
    </row>
    <row r="27" spans="1:28" s="17" customFormat="1" ht="15" customHeight="1">
      <c r="A27" s="43" t="s">
        <v>63</v>
      </c>
      <c r="B27" s="41" t="s">
        <v>47</v>
      </c>
      <c r="C27" s="42">
        <v>838734</v>
      </c>
      <c r="D27" s="42">
        <v>11235050</v>
      </c>
      <c r="E27" s="42">
        <v>186440</v>
      </c>
      <c r="F27" s="42">
        <v>3529337</v>
      </c>
      <c r="G27" s="42">
        <v>356019</v>
      </c>
      <c r="H27" s="42">
        <v>3817431</v>
      </c>
      <c r="I27" s="47">
        <v>17620</v>
      </c>
      <c r="J27" s="47">
        <v>419399</v>
      </c>
      <c r="K27" s="47">
        <v>8302</v>
      </c>
      <c r="L27" s="47">
        <v>488621</v>
      </c>
      <c r="M27" s="47">
        <v>3408</v>
      </c>
      <c r="N27" s="47">
        <v>10852</v>
      </c>
      <c r="O27" s="43" t="s">
        <v>63</v>
      </c>
      <c r="P27" s="41" t="s">
        <v>47</v>
      </c>
      <c r="Q27" s="42">
        <v>195</v>
      </c>
      <c r="R27" s="42">
        <v>11127</v>
      </c>
      <c r="S27" s="42">
        <v>4053</v>
      </c>
      <c r="T27" s="42">
        <v>2006224</v>
      </c>
      <c r="U27" s="42">
        <v>39</v>
      </c>
      <c r="V27" s="42">
        <v>238269</v>
      </c>
      <c r="W27" s="47">
        <v>61147</v>
      </c>
      <c r="X27" s="47">
        <v>488742</v>
      </c>
      <c r="Y27" s="47">
        <v>199509</v>
      </c>
      <c r="Z27" s="47">
        <v>208056</v>
      </c>
      <c r="AA27" s="47">
        <v>2002</v>
      </c>
      <c r="AB27" s="47">
        <v>16992</v>
      </c>
    </row>
    <row r="28" spans="1:28" s="17" customFormat="1" ht="15" customHeight="1">
      <c r="A28" s="43" t="s">
        <v>71</v>
      </c>
      <c r="B28" s="41" t="s">
        <v>55</v>
      </c>
      <c r="C28" s="22"/>
      <c r="D28" s="23"/>
      <c r="E28" s="23"/>
      <c r="F28" s="23"/>
      <c r="G28" s="23"/>
      <c r="H28" s="23"/>
      <c r="I28" s="27"/>
      <c r="J28" s="27"/>
      <c r="K28" s="27"/>
      <c r="L28" s="27"/>
      <c r="M28" s="27"/>
      <c r="N28" s="27"/>
      <c r="O28" s="43" t="s">
        <v>71</v>
      </c>
      <c r="P28" s="41" t="s">
        <v>55</v>
      </c>
      <c r="Q28" s="22"/>
      <c r="R28" s="23"/>
      <c r="S28" s="23"/>
      <c r="T28" s="23"/>
      <c r="U28" s="23"/>
      <c r="V28" s="23"/>
      <c r="W28" s="27"/>
      <c r="X28" s="27"/>
      <c r="Y28" s="27"/>
      <c r="Z28" s="27"/>
      <c r="AA28" s="27"/>
      <c r="AB28" s="27"/>
    </row>
    <row r="29" spans="1:28" s="17" customFormat="1" ht="15" customHeight="1">
      <c r="A29" s="43" t="s">
        <v>65</v>
      </c>
      <c r="B29" s="41" t="s">
        <v>49</v>
      </c>
      <c r="C29" s="42">
        <v>836400</v>
      </c>
      <c r="D29" s="42">
        <v>11206144</v>
      </c>
      <c r="E29" s="42">
        <v>186671</v>
      </c>
      <c r="F29" s="42">
        <v>3533927</v>
      </c>
      <c r="G29" s="42">
        <v>356022</v>
      </c>
      <c r="H29" s="42">
        <v>3830820</v>
      </c>
      <c r="I29" s="47">
        <v>17674</v>
      </c>
      <c r="J29" s="47">
        <v>419555</v>
      </c>
      <c r="K29" s="47">
        <v>8293</v>
      </c>
      <c r="L29" s="47">
        <v>446393</v>
      </c>
      <c r="M29" s="47">
        <v>3390</v>
      </c>
      <c r="N29" s="47">
        <v>10721</v>
      </c>
      <c r="O29" s="43" t="s">
        <v>65</v>
      </c>
      <c r="P29" s="41" t="s">
        <v>49</v>
      </c>
      <c r="Q29" s="42">
        <v>162</v>
      </c>
      <c r="R29" s="42">
        <v>9890</v>
      </c>
      <c r="S29" s="42">
        <v>4050</v>
      </c>
      <c r="T29" s="42">
        <v>2004971</v>
      </c>
      <c r="U29" s="42">
        <v>39</v>
      </c>
      <c r="V29" s="42">
        <v>237699</v>
      </c>
      <c r="W29" s="47">
        <v>61194</v>
      </c>
      <c r="X29" s="47">
        <v>489017</v>
      </c>
      <c r="Y29" s="47">
        <v>196901</v>
      </c>
      <c r="Z29" s="47">
        <v>205225</v>
      </c>
      <c r="AA29" s="47">
        <v>2004</v>
      </c>
      <c r="AB29" s="47">
        <v>17926</v>
      </c>
    </row>
    <row r="30" spans="1:28" s="17" customFormat="1" ht="15" customHeight="1">
      <c r="A30" s="43" t="s">
        <v>66</v>
      </c>
      <c r="B30" s="41" t="s">
        <v>50</v>
      </c>
      <c r="C30" s="42">
        <v>844029</v>
      </c>
      <c r="D30" s="42">
        <v>11226003</v>
      </c>
      <c r="E30" s="42">
        <v>186781</v>
      </c>
      <c r="F30" s="42">
        <v>3527481</v>
      </c>
      <c r="G30" s="42">
        <v>356022</v>
      </c>
      <c r="H30" s="42">
        <v>3799168</v>
      </c>
      <c r="I30" s="47">
        <v>17701</v>
      </c>
      <c r="J30" s="47">
        <v>420266</v>
      </c>
      <c r="K30" s="47">
        <v>8307</v>
      </c>
      <c r="L30" s="47">
        <v>499333</v>
      </c>
      <c r="M30" s="47">
        <v>3373</v>
      </c>
      <c r="N30" s="47">
        <v>10677</v>
      </c>
      <c r="O30" s="43" t="s">
        <v>66</v>
      </c>
      <c r="P30" s="41" t="s">
        <v>50</v>
      </c>
      <c r="Q30" s="42">
        <v>155</v>
      </c>
      <c r="R30" s="42">
        <v>10502</v>
      </c>
      <c r="S30" s="42">
        <v>4054</v>
      </c>
      <c r="T30" s="42">
        <v>1999720</v>
      </c>
      <c r="U30" s="42">
        <v>39</v>
      </c>
      <c r="V30" s="42">
        <v>236930</v>
      </c>
      <c r="W30" s="47">
        <v>61308</v>
      </c>
      <c r="X30" s="47">
        <v>489663</v>
      </c>
      <c r="Y30" s="47">
        <v>204154</v>
      </c>
      <c r="Z30" s="47">
        <v>212914</v>
      </c>
      <c r="AA30" s="47">
        <v>2135</v>
      </c>
      <c r="AB30" s="47">
        <v>19349</v>
      </c>
    </row>
    <row r="31" spans="1:28" s="17" customFormat="1" ht="15" customHeight="1">
      <c r="A31" s="43" t="s">
        <v>67</v>
      </c>
      <c r="B31" s="41" t="s">
        <v>51</v>
      </c>
      <c r="C31" s="42">
        <v>847349</v>
      </c>
      <c r="D31" s="42">
        <v>11259052</v>
      </c>
      <c r="E31" s="42">
        <v>186886</v>
      </c>
      <c r="F31" s="42">
        <v>3535892</v>
      </c>
      <c r="G31" s="42">
        <v>355505</v>
      </c>
      <c r="H31" s="42">
        <v>3808569</v>
      </c>
      <c r="I31" s="47">
        <v>17791</v>
      </c>
      <c r="J31" s="47">
        <v>422372</v>
      </c>
      <c r="K31" s="47">
        <v>8307</v>
      </c>
      <c r="L31" s="47">
        <v>514223</v>
      </c>
      <c r="M31" s="47">
        <v>3380</v>
      </c>
      <c r="N31" s="47">
        <v>10679</v>
      </c>
      <c r="O31" s="43" t="s">
        <v>67</v>
      </c>
      <c r="P31" s="41" t="s">
        <v>51</v>
      </c>
      <c r="Q31" s="42">
        <v>227</v>
      </c>
      <c r="R31" s="42">
        <v>14196</v>
      </c>
      <c r="S31" s="42">
        <v>4054</v>
      </c>
      <c r="T31" s="42">
        <v>1989901</v>
      </c>
      <c r="U31" s="42">
        <v>39</v>
      </c>
      <c r="V31" s="42">
        <v>236180</v>
      </c>
      <c r="W31" s="47">
        <v>61454</v>
      </c>
      <c r="X31" s="47">
        <v>491049</v>
      </c>
      <c r="Y31" s="47">
        <v>207387</v>
      </c>
      <c r="Z31" s="47">
        <v>216240</v>
      </c>
      <c r="AA31" s="47">
        <v>2319</v>
      </c>
      <c r="AB31" s="47">
        <v>19751</v>
      </c>
    </row>
    <row r="32" spans="1:28" s="17" customFormat="1" ht="15" customHeight="1">
      <c r="A32" s="43" t="s">
        <v>68</v>
      </c>
      <c r="B32" s="41" t="s">
        <v>52</v>
      </c>
      <c r="C32" s="42">
        <v>842210</v>
      </c>
      <c r="D32" s="42">
        <v>11284909</v>
      </c>
      <c r="E32" s="42">
        <v>187506</v>
      </c>
      <c r="F32" s="42">
        <v>3546905</v>
      </c>
      <c r="G32" s="42">
        <v>355996</v>
      </c>
      <c r="H32" s="42">
        <v>3818736</v>
      </c>
      <c r="I32" s="47">
        <v>17841</v>
      </c>
      <c r="J32" s="47">
        <v>423921</v>
      </c>
      <c r="K32" s="47">
        <v>8308</v>
      </c>
      <c r="L32" s="47">
        <v>520538</v>
      </c>
      <c r="M32" s="47">
        <v>3396</v>
      </c>
      <c r="N32" s="47">
        <v>10816</v>
      </c>
      <c r="O32" s="43" t="s">
        <v>68</v>
      </c>
      <c r="P32" s="41" t="s">
        <v>52</v>
      </c>
      <c r="Q32" s="42">
        <v>277</v>
      </c>
      <c r="R32" s="42">
        <v>17110</v>
      </c>
      <c r="S32" s="42">
        <v>4053</v>
      </c>
      <c r="T32" s="42">
        <v>1989729</v>
      </c>
      <c r="U32" s="42">
        <v>39</v>
      </c>
      <c r="V32" s="42">
        <v>235723</v>
      </c>
      <c r="W32" s="47">
        <v>61623</v>
      </c>
      <c r="X32" s="47">
        <v>492868</v>
      </c>
      <c r="Y32" s="47">
        <v>200846</v>
      </c>
      <c r="Z32" s="47">
        <v>208793</v>
      </c>
      <c r="AA32" s="47">
        <v>2325</v>
      </c>
      <c r="AB32" s="47">
        <v>19770</v>
      </c>
    </row>
    <row r="33" spans="1:28" s="17" customFormat="1" ht="15" customHeight="1">
      <c r="A33" s="43" t="s">
        <v>69</v>
      </c>
      <c r="B33" s="41" t="s">
        <v>53</v>
      </c>
      <c r="C33" s="42">
        <v>841164</v>
      </c>
      <c r="D33" s="42">
        <v>11280185</v>
      </c>
      <c r="E33" s="42">
        <v>188157</v>
      </c>
      <c r="F33" s="42">
        <v>3553668</v>
      </c>
      <c r="G33" s="42">
        <v>356950</v>
      </c>
      <c r="H33" s="42">
        <v>3814802</v>
      </c>
      <c r="I33" s="47">
        <v>17900</v>
      </c>
      <c r="J33" s="47">
        <v>424579</v>
      </c>
      <c r="K33" s="47">
        <v>8308</v>
      </c>
      <c r="L33" s="47">
        <v>518220</v>
      </c>
      <c r="M33" s="47">
        <v>3392</v>
      </c>
      <c r="N33" s="47">
        <v>10903</v>
      </c>
      <c r="O33" s="43" t="s">
        <v>69</v>
      </c>
      <c r="P33" s="41" t="s">
        <v>53</v>
      </c>
      <c r="Q33" s="42">
        <v>301</v>
      </c>
      <c r="R33" s="42">
        <v>18073</v>
      </c>
      <c r="S33" s="42">
        <v>4053</v>
      </c>
      <c r="T33" s="42">
        <v>1987027</v>
      </c>
      <c r="U33" s="42">
        <v>39</v>
      </c>
      <c r="V33" s="42">
        <v>235098</v>
      </c>
      <c r="W33" s="47">
        <v>61726</v>
      </c>
      <c r="X33" s="47">
        <v>492716</v>
      </c>
      <c r="Y33" s="47">
        <v>197968</v>
      </c>
      <c r="Z33" s="47">
        <v>205723</v>
      </c>
      <c r="AA33" s="47">
        <v>2370</v>
      </c>
      <c r="AB33" s="47">
        <v>19376</v>
      </c>
    </row>
    <row r="34" spans="1:28" s="17" customFormat="1" ht="15" customHeight="1">
      <c r="A34" s="43" t="s">
        <v>70</v>
      </c>
      <c r="B34" s="41" t="s">
        <v>54</v>
      </c>
      <c r="C34" s="42">
        <v>851116</v>
      </c>
      <c r="D34" s="42">
        <v>11217601</v>
      </c>
      <c r="E34" s="42">
        <v>189072</v>
      </c>
      <c r="F34" s="42">
        <v>3562865</v>
      </c>
      <c r="G34" s="42">
        <v>358027</v>
      </c>
      <c r="H34" s="42">
        <v>3814598</v>
      </c>
      <c r="I34" s="47">
        <v>17943</v>
      </c>
      <c r="J34" s="47">
        <v>423200</v>
      </c>
      <c r="K34" s="47">
        <v>8301</v>
      </c>
      <c r="L34" s="47">
        <v>463142</v>
      </c>
      <c r="M34" s="47">
        <v>3428</v>
      </c>
      <c r="N34" s="47">
        <v>10988</v>
      </c>
      <c r="O34" s="43" t="s">
        <v>70</v>
      </c>
      <c r="P34" s="41" t="s">
        <v>54</v>
      </c>
      <c r="Q34" s="42">
        <v>351</v>
      </c>
      <c r="R34" s="42">
        <v>19587</v>
      </c>
      <c r="S34" s="42">
        <v>4049</v>
      </c>
      <c r="T34" s="42">
        <v>1967065</v>
      </c>
      <c r="U34" s="42">
        <v>39</v>
      </c>
      <c r="V34" s="42">
        <v>234336</v>
      </c>
      <c r="W34" s="47">
        <v>61789</v>
      </c>
      <c r="X34" s="47">
        <v>489749</v>
      </c>
      <c r="Y34" s="47">
        <v>205944</v>
      </c>
      <c r="Z34" s="47">
        <v>214155</v>
      </c>
      <c r="AA34" s="47">
        <v>2173</v>
      </c>
      <c r="AB34" s="47">
        <v>17916</v>
      </c>
    </row>
    <row r="35" spans="1:28" s="17" customFormat="1" ht="26.1" customHeight="1">
      <c r="A35" s="68" t="s">
        <v>10</v>
      </c>
      <c r="B35" s="69"/>
      <c r="C35" s="37">
        <v>1.18</v>
      </c>
      <c r="D35" s="39">
        <v>-0.55000000000000004</v>
      </c>
      <c r="E35" s="39">
        <v>0.49</v>
      </c>
      <c r="F35" s="39">
        <v>0.26</v>
      </c>
      <c r="G35" s="39">
        <v>0.3</v>
      </c>
      <c r="H35" s="39">
        <v>-0.01</v>
      </c>
      <c r="I35" s="45">
        <v>0.24</v>
      </c>
      <c r="J35" s="46">
        <v>-0.32</v>
      </c>
      <c r="K35" s="46">
        <v>-0.08</v>
      </c>
      <c r="L35" s="46">
        <v>-10.63</v>
      </c>
      <c r="M35" s="46">
        <v>1.06</v>
      </c>
      <c r="N35" s="46">
        <v>0.78</v>
      </c>
      <c r="O35" s="68" t="s">
        <v>10</v>
      </c>
      <c r="P35" s="69"/>
      <c r="Q35" s="37">
        <v>16.61</v>
      </c>
      <c r="R35" s="39">
        <v>8.3800000000000008</v>
      </c>
      <c r="S35" s="37">
        <v>-0.1</v>
      </c>
      <c r="T35" s="37">
        <v>-1</v>
      </c>
      <c r="U35" s="50">
        <v>0</v>
      </c>
      <c r="V35" s="39">
        <v>-0.32</v>
      </c>
      <c r="W35" s="45">
        <v>0.1</v>
      </c>
      <c r="X35" s="46">
        <v>-0.6</v>
      </c>
      <c r="Y35" s="46">
        <v>4.03</v>
      </c>
      <c r="Z35" s="46">
        <v>4.0999999999999996</v>
      </c>
      <c r="AA35" s="46">
        <v>-8.31</v>
      </c>
      <c r="AB35" s="46">
        <v>-7.54</v>
      </c>
    </row>
    <row r="36" spans="1:28" ht="33.9" customHeight="1" thickBot="1">
      <c r="A36" s="75" t="s">
        <v>9</v>
      </c>
      <c r="B36" s="76"/>
      <c r="C36" s="38">
        <v>2.62</v>
      </c>
      <c r="D36" s="40">
        <v>1.07</v>
      </c>
      <c r="E36" s="38">
        <v>2.68</v>
      </c>
      <c r="F36" s="40">
        <v>2.44</v>
      </c>
      <c r="G36" s="38">
        <v>1.04</v>
      </c>
      <c r="H36" s="40">
        <v>1.59</v>
      </c>
      <c r="I36" s="38">
        <v>2.99</v>
      </c>
      <c r="J36" s="40">
        <v>3.06</v>
      </c>
      <c r="K36" s="38">
        <v>-0.25</v>
      </c>
      <c r="L36" s="38">
        <v>1.97</v>
      </c>
      <c r="M36" s="38">
        <v>2.94</v>
      </c>
      <c r="N36" s="40">
        <v>1.4</v>
      </c>
      <c r="O36" s="81" t="s">
        <v>9</v>
      </c>
      <c r="P36" s="82"/>
      <c r="Q36" s="48">
        <v>-4.88</v>
      </c>
      <c r="R36" s="48">
        <v>-5.33</v>
      </c>
      <c r="S36" s="48">
        <v>-0.22</v>
      </c>
      <c r="T36" s="48">
        <v>-3.15</v>
      </c>
      <c r="U36" s="51">
        <v>0</v>
      </c>
      <c r="V36" s="49">
        <v>-3.1</v>
      </c>
      <c r="W36" s="38">
        <v>2.04</v>
      </c>
      <c r="X36" s="40">
        <v>2.6</v>
      </c>
      <c r="Y36" s="40">
        <v>5.99</v>
      </c>
      <c r="Z36" s="40">
        <v>5.13</v>
      </c>
      <c r="AA36" s="40">
        <v>-13.32</v>
      </c>
      <c r="AB36" s="40">
        <v>13.72</v>
      </c>
    </row>
    <row r="37" spans="1:28" ht="15.9" customHeight="1">
      <c r="A37" s="70" t="s">
        <v>6</v>
      </c>
      <c r="B37" s="70"/>
      <c r="C37" s="70"/>
      <c r="D37" s="70"/>
      <c r="E37" s="70"/>
      <c r="F37" s="70"/>
      <c r="G37" s="70"/>
      <c r="H37" s="70"/>
      <c r="I37" s="72" t="s">
        <v>7</v>
      </c>
      <c r="J37" s="73"/>
      <c r="K37" s="73"/>
      <c r="L37" s="73"/>
      <c r="M37" s="73"/>
      <c r="N37" s="73"/>
      <c r="W37" s="25"/>
      <c r="X37" s="25"/>
      <c r="Y37" s="25"/>
      <c r="Z37" s="25"/>
      <c r="AA37" s="25"/>
      <c r="AB37" s="25"/>
    </row>
    <row r="38" spans="1:28" ht="50.1" customHeight="1">
      <c r="A38" s="71" t="str">
        <f>SUBSTITUTE(A78,CHAR(10),CHAR(10)&amp;"　　　　　")</f>
        <v>說　　明：1.同表8-1說明1。
　　　　　2.「依法核發聘僱許可僱用之員工」係指外籍家庭看護工及家庭幫傭(簡稱家事移工)，「自願參加職保者」包
　　　　　  含本國籍勞工及外、陸、港、澳籍配偶從事家庭幫傭、家庭看護工及居家托育服務等工作者、研究計畫主持
　　　　　  人僱用之研究助理、外僱船員及特別加保者。</v>
      </c>
      <c r="B38" s="71"/>
      <c r="C38" s="71"/>
      <c r="D38" s="71"/>
      <c r="E38" s="71"/>
      <c r="F38" s="71"/>
      <c r="G38" s="71"/>
      <c r="H38" s="71"/>
      <c r="I38" s="74" t="str">
        <f>SUBSTITUTE(A79,CHAR(10),CHAR(10)&amp;"　　   ")</f>
        <v>Note：1.See note 1 of table 8-1.
　　   2.The "Workers employed by employment permit in law" are foreign home-maids and nursing workers (aka chores migrant 
　　      worker). The "Voluntary insured persons" include workers engaging in chores, research assistants, seamen serving on vessels
　　      abroad and special insured persons.</v>
      </c>
      <c r="J38" s="74"/>
      <c r="K38" s="74"/>
      <c r="L38" s="74"/>
      <c r="M38" s="74"/>
      <c r="N38" s="74"/>
    </row>
    <row r="39" spans="1:28" ht="16.2">
      <c r="A39" s="18"/>
      <c r="B39" s="18"/>
    </row>
    <row r="40" spans="1:28" ht="16.2">
      <c r="A40" s="18"/>
      <c r="B40" s="18"/>
      <c r="I40" s="24"/>
      <c r="W40" s="24"/>
    </row>
    <row r="78" spans="1:1" ht="300">
      <c r="A78" s="36" t="s">
        <v>4</v>
      </c>
    </row>
    <row r="79" spans="1:1" ht="336">
      <c r="A79" s="44" t="s">
        <v>5</v>
      </c>
    </row>
    <row r="80" spans="1:1" ht="16.2">
      <c r="A80" s="24"/>
    </row>
  </sheetData>
  <mergeCells count="37">
    <mergeCell ref="O35:P35"/>
    <mergeCell ref="A37:H37"/>
    <mergeCell ref="A38:H38"/>
    <mergeCell ref="I37:N37"/>
    <mergeCell ref="I38:N38"/>
    <mergeCell ref="A36:B36"/>
    <mergeCell ref="A35:B35"/>
    <mergeCell ref="O36:P36"/>
    <mergeCell ref="A3:B6"/>
    <mergeCell ref="A1:H1"/>
    <mergeCell ref="I4:J4"/>
    <mergeCell ref="K4:L4"/>
    <mergeCell ref="K3:L3"/>
    <mergeCell ref="E3:F4"/>
    <mergeCell ref="W1:AB1"/>
    <mergeCell ref="O1:V1"/>
    <mergeCell ref="I1:N1"/>
    <mergeCell ref="C3:D3"/>
    <mergeCell ref="C4:D4"/>
    <mergeCell ref="S4:T4"/>
    <mergeCell ref="O3:P6"/>
    <mergeCell ref="Y3:Z3"/>
    <mergeCell ref="Y4:Z4"/>
    <mergeCell ref="Q4:R4"/>
    <mergeCell ref="U4:V4"/>
    <mergeCell ref="M3:N3"/>
    <mergeCell ref="M4:N4"/>
    <mergeCell ref="AA3:AB3"/>
    <mergeCell ref="AA4:AB4"/>
    <mergeCell ref="Q3:R3"/>
    <mergeCell ref="S3:T3"/>
    <mergeCell ref="G3:H3"/>
    <mergeCell ref="G4:H4"/>
    <mergeCell ref="I3:J3"/>
    <mergeCell ref="U3:V3"/>
    <mergeCell ref="W3:X3"/>
    <mergeCell ref="W4:X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3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  <colBreaks count="1" manualBreakCount="1">
    <brk id="22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8020</vt:lpstr>
      <vt:lpstr>'8020'!Print_Area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2024-04-16T05:42:49Z</cp:lastPrinted>
  <dcterms:created xsi:type="dcterms:W3CDTF">2005-01-26T03:51:16Z</dcterms:created>
  <dcterms:modified xsi:type="dcterms:W3CDTF">2025-08-29T06:50:31Z</dcterms:modified>
</cp:coreProperties>
</file>