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Affair\do表+報-自留記錄_金諄+Q(表+var+趨勢)\1130806-1141231_資料庫renewal(by金諄)\1140829_印表for(統一換FTP檔))\b02a(月15日)Ch06勞保+08職保+13地區別+09職災保護\"/>
    </mc:Choice>
  </mc:AlternateContent>
  <xr:revisionPtr revIDLastSave="0" documentId="13_ncr:1_{3EA79E1F-8A49-4940-B06F-F357500882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030" sheetId="1" r:id="rId1"/>
  </sheets>
  <definedNames>
    <definedName name="_xlnm.Print_Area" localSheetId="0">'8030'!$A$1:$P$38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8" i="1" l="1"/>
  <c r="A38" i="1"/>
</calcChain>
</file>

<file path=xl/sharedStrings.xml><?xml version="1.0" encoding="utf-8"?>
<sst xmlns="http://schemas.openxmlformats.org/spreadsheetml/2006/main" count="93" uniqueCount="69">
  <si>
    <t>表 8-3 勞工職業災害保險平均投保薪資－按類別分</t>
  </si>
  <si>
    <t>Table 8-3 Average Monthly Insurance Salary under Labor Occupational Accident Insurance 
by Various Insured Laborer</t>
  </si>
  <si>
    <t>資料來源：勞動部勞工保險局。</t>
  </si>
  <si>
    <t>Source：Bureau of Labor Insurance, MOL.</t>
  </si>
  <si>
    <t>說　　明：1.同表8-2說明。
2.括弧( )內數字係增減百分點。</t>
  </si>
  <si>
    <t>Note：1.See note of table 8-2.
2.The figures in the parenthesis represent changes in percentage points.</t>
  </si>
  <si>
    <t>單位：元</t>
  </si>
  <si>
    <t>Unit：NT$</t>
  </si>
  <si>
    <t>本月與上月比較(％)
Change from last period</t>
  </si>
  <si>
    <t>本月與上年同月比較(％)
Change from the same period of 
last year</t>
  </si>
  <si>
    <t>本年平均與上年同期比較(％)
Average change from the same 
period of last year</t>
  </si>
  <si>
    <t>年　月　別
Year and month</t>
  </si>
  <si>
    <t>總　　　　　　　　計</t>
  </si>
  <si>
    <t>公司、行號
之員工</t>
  </si>
  <si>
    <t>政府機關、公、
私立學校之員工</t>
  </si>
  <si>
    <t>受僱從事漁業
生產之勞動者</t>
  </si>
  <si>
    <t>職業訓練機構
接受訓練者</t>
  </si>
  <si>
    <t>職業勞工</t>
  </si>
  <si>
    <t>Grand total</t>
  </si>
  <si>
    <t>Employees in
government
agencies and
schools</t>
  </si>
  <si>
    <t>Workers
employed in
fishing
production</t>
  </si>
  <si>
    <t>Craft
workers</t>
  </si>
  <si>
    <t>Class A members
of fishermen's
association</t>
  </si>
  <si>
    <t>Workers of
commercial
firms and
shops</t>
  </si>
  <si>
    <t>Persons receiving
training in
vocational
training
organizations</t>
  </si>
  <si>
    <t>Voluntary
insured
persons</t>
  </si>
  <si>
    <t>占平均月
薪資比率 (%)
Ratio of average
monthly 
earnings of 
employees</t>
  </si>
  <si>
    <t>占平均月經常性
薪資比率 (%)
Ratio of average 
monthly regular 
earnings of 
employees</t>
  </si>
  <si>
    <t>新聞、文化、公益
及合作事業之員工</t>
  </si>
  <si>
    <t>Employees in
journalistic,
cultural, nonprofit
organizations or
cooperative enterprises</t>
  </si>
  <si>
    <t>產業勞工及
交通、公用
事業之員工
Industrial
workers</t>
  </si>
  <si>
    <t>其他各業員工</t>
  </si>
  <si>
    <t>Employees in other industries</t>
  </si>
  <si>
    <t>漁 會 之
甲類會員</t>
  </si>
  <si>
    <t>依法核發聘僱
許可僱用之員工</t>
  </si>
  <si>
    <t>Workers 
employed by 
employment 
permit in law</t>
  </si>
  <si>
    <t>自願參加
災保者</t>
  </si>
  <si>
    <t xml:space="preserve"> Avg. 2022</t>
  </si>
  <si>
    <t xml:space="preserve"> Avg. 2023</t>
  </si>
  <si>
    <t>　　 July</t>
  </si>
  <si>
    <t>　　 Aug.</t>
  </si>
  <si>
    <t>　　 Sept.</t>
  </si>
  <si>
    <t>　　 Oct.</t>
  </si>
  <si>
    <t>　　 Nov.</t>
  </si>
  <si>
    <t>　　 Dec.</t>
  </si>
  <si>
    <t xml:space="preserve"> Avg. 2024</t>
  </si>
  <si>
    <t>　　 Jan.</t>
  </si>
  <si>
    <t>　　 Feb.</t>
  </si>
  <si>
    <t>　　 Mar.</t>
  </si>
  <si>
    <t>　　 Apr.</t>
  </si>
  <si>
    <t>　　 May</t>
  </si>
  <si>
    <t>　　 June</t>
  </si>
  <si>
    <t xml:space="preserve"> Avg. 2025</t>
  </si>
  <si>
    <t>111年平均</t>
  </si>
  <si>
    <t>112年平均</t>
  </si>
  <si>
    <t>　　 7月</t>
  </si>
  <si>
    <t>　　 8月</t>
  </si>
  <si>
    <t>　　 9月</t>
  </si>
  <si>
    <t>　　10月</t>
  </si>
  <si>
    <t>　　11月</t>
  </si>
  <si>
    <t>　　12月</t>
  </si>
  <si>
    <t>113年平均</t>
  </si>
  <si>
    <t>　　 1月</t>
  </si>
  <si>
    <t>　　 2月</t>
  </si>
  <si>
    <t>　　 3月</t>
  </si>
  <si>
    <t>　　 4月</t>
  </si>
  <si>
    <t>　　 5月</t>
  </si>
  <si>
    <t>　　 6月</t>
  </si>
  <si>
    <t>114年平均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</si>
</sst>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83" formatCode="#,###,##0.00"/>
    <numFmt numFmtId="184" formatCode="\(###,##0.00\);\(\-##,##0.00\)"/>
    <numFmt numFmtId="185" formatCode="###,###,##0"/>
    <numFmt numFmtId="186" formatCode="\-###,##0.00"/>
  </numFmts>
  <fonts count="28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1" fillId="15" borderId="0" applyNumberFormat="0" applyAlignment="0" applyProtection="0">
      <alignment vertical="center"/>
    </xf>
    <xf numFmtId="0" fontId="11" fillId="16" borderId="0" applyNumberFormat="0" applyAlignment="0" applyProtection="0">
      <alignment vertical="center"/>
    </xf>
    <xf numFmtId="0" fontId="11" fillId="17" borderId="0" applyNumberFormat="0" applyAlignment="0" applyProtection="0">
      <alignment vertical="center"/>
    </xf>
    <xf numFmtId="0" fontId="11" fillId="18" borderId="0" applyNumberFormat="0" applyAlignment="0" applyProtection="0">
      <alignment vertical="center"/>
    </xf>
    <xf numFmtId="0" fontId="11" fillId="19" borderId="0" applyNumberFormat="0" applyAlignment="0" applyProtection="0">
      <alignment vertical="center"/>
    </xf>
    <xf numFmtId="0" fontId="11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2" fillId="21" borderId="0" applyNumberFormat="0" applyAlignment="0" applyProtection="0">
      <alignment vertical="center"/>
    </xf>
    <xf numFmtId="0" fontId="13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1" fillId="25" borderId="0" applyNumberFormat="0" applyAlignment="0" applyProtection="0">
      <alignment vertical="center"/>
    </xf>
    <xf numFmtId="0" fontId="11" fillId="26" borderId="0" applyNumberFormat="0" applyAlignment="0" applyProtection="0">
      <alignment vertical="center"/>
    </xf>
    <xf numFmtId="0" fontId="11" fillId="27" borderId="0" applyNumberFormat="0" applyAlignment="0" applyProtection="0">
      <alignment vertical="center"/>
    </xf>
    <xf numFmtId="0" fontId="11" fillId="28" borderId="0" applyNumberFormat="0" applyAlignment="0" applyProtection="0">
      <alignment vertical="center"/>
    </xf>
    <xf numFmtId="0" fontId="11" fillId="29" borderId="0" applyNumberFormat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68">
    <xf numFmtId="0" fontId="0" fillId="2" borderId="0" xfId="0" applyNumberFormat="1" applyFont="1" applyFill="1" applyBorder="1" applyAlignment="1" applyProtection="1">
      <alignment vertical="center"/>
    </xf>
    <xf numFmtId="49" fontId="8" fillId="2" borderId="15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0" fillId="2" borderId="21" xfId="0" applyNumberFormat="1" applyFont="1" applyFill="1" applyBorder="1" applyAlignment="1" applyProtection="1">
      <alignment horizontal="center" vertical="center" wrapText="1"/>
    </xf>
    <xf numFmtId="0" fontId="0" fillId="2" borderId="20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9" fillId="2" borderId="28" xfId="0" applyNumberFormat="1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left" vertical="center" wrapText="1"/>
    </xf>
    <xf numFmtId="0" fontId="8" fillId="2" borderId="14" xfId="0" applyNumberFormat="1" applyFont="1" applyFill="1" applyBorder="1" applyAlignment="1" applyProtection="1">
      <alignment horizontal="left" vertical="center" wrapText="1"/>
    </xf>
    <xf numFmtId="0" fontId="8" fillId="2" borderId="15" xfId="0" applyNumberFormat="1" applyFont="1" applyFill="1" applyBorder="1" applyAlignment="1" applyProtection="1">
      <alignment horizontal="left" vertical="center"/>
    </xf>
    <xf numFmtId="0" fontId="8" fillId="2" borderId="25" xfId="0" applyNumberFormat="1" applyFont="1" applyFill="1" applyBorder="1" applyAlignment="1" applyProtection="1">
      <alignment horizontal="left" vertical="center" wrapText="1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8" fillId="2" borderId="15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183" fontId="6" fillId="2" borderId="14" xfId="19" applyNumberFormat="1" applyFont="1" applyFill="1" applyBorder="1" applyAlignment="1" applyProtection="1">
      <alignment horizontal="right" vertical="center"/>
    </xf>
    <xf numFmtId="183" fontId="6" fillId="2" borderId="12" xfId="19" applyNumberFormat="1" applyFont="1" applyFill="1" applyBorder="1" applyAlignment="1" applyProtection="1">
      <alignment horizontal="right" vertical="center"/>
    </xf>
    <xf numFmtId="183" fontId="27" fillId="2" borderId="12" xfId="0" applyNumberFormat="1" applyFont="1" applyFill="1" applyBorder="1" applyAlignment="1" applyProtection="1">
      <alignment horizontal="right" vertical="center"/>
    </xf>
    <xf numFmtId="183" fontId="27" fillId="2" borderId="14" xfId="19" applyNumberFormat="1" applyFont="1" applyFill="1" applyBorder="1" applyAlignment="1" applyProtection="1">
      <alignment horizontal="right" vertical="center"/>
    </xf>
    <xf numFmtId="183" fontId="27" fillId="2" borderId="12" xfId="19" applyNumberFormat="1" applyFont="1" applyFill="1" applyBorder="1" applyAlignment="1" applyProtection="1">
      <alignment horizontal="right" vertical="center"/>
    </xf>
    <xf numFmtId="184" fontId="6" fillId="2" borderId="14" xfId="19" applyNumberFormat="1" applyFont="1" applyFill="1" applyBorder="1" applyAlignment="1" applyProtection="1">
      <alignment horizontal="right" vertical="center"/>
    </xf>
    <xf numFmtId="184" fontId="6" fillId="2" borderId="12" xfId="19" applyNumberFormat="1" applyFont="1" applyFill="1" applyBorder="1" applyAlignment="1" applyProtection="1">
      <alignment horizontal="right" vertical="center"/>
    </xf>
    <xf numFmtId="184" fontId="6" fillId="2" borderId="12" xfId="0" applyNumberFormat="1" applyFont="1" applyFill="1" applyBorder="1" applyAlignment="1" applyProtection="1">
      <alignment horizontal="right" vertical="center"/>
    </xf>
    <xf numFmtId="184" fontId="27" fillId="2" borderId="12" xfId="0" applyNumberFormat="1" applyFont="1" applyFill="1" applyBorder="1" applyAlignment="1" applyProtection="1">
      <alignment horizontal="right" vertical="center"/>
    </xf>
    <xf numFmtId="183" fontId="27" fillId="2" borderId="13" xfId="19" applyNumberFormat="1" applyFont="1" applyFill="1" applyBorder="1" applyAlignment="1" applyProtection="1">
      <alignment horizontal="right" vertical="center"/>
    </xf>
    <xf numFmtId="185" fontId="6" fillId="2" borderId="0" xfId="19" applyNumberFormat="1" applyFont="1" applyFill="1" applyBorder="1" applyAlignment="1" applyProtection="1">
      <alignment horizontal="right" vertical="center"/>
    </xf>
    <xf numFmtId="185" fontId="27" fillId="2" borderId="0" xfId="19" applyNumberFormat="1" applyFont="1" applyFill="1" applyBorder="1" applyAlignment="1" applyProtection="1">
      <alignment horizontal="right" vertical="center"/>
    </xf>
    <xf numFmtId="183" fontId="6" fillId="2" borderId="0" xfId="19" applyNumberFormat="1" applyFont="1" applyFill="1" applyBorder="1" applyAlignment="1" applyProtection="1">
      <alignment horizontal="righ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vertical="center" wrapText="1"/>
    </xf>
    <xf numFmtId="183" fontId="27" fillId="2" borderId="14" xfId="0" applyNumberFormat="1" applyFont="1" applyFill="1" applyBorder="1" applyAlignment="1" applyProtection="1">
      <alignment horizontal="right" vertical="center"/>
    </xf>
    <xf numFmtId="183" fontId="6" fillId="2" borderId="14" xfId="0" applyNumberFormat="1" applyFont="1" applyFill="1" applyBorder="1" applyAlignment="1" applyProtection="1">
      <alignment horizontal="right" vertical="center"/>
    </xf>
    <xf numFmtId="183" fontId="6" fillId="2" borderId="12" xfId="0" applyNumberFormat="1" applyFont="1" applyFill="1" applyBorder="1" applyAlignment="1" applyProtection="1">
      <alignment horizontal="right" vertical="center"/>
    </xf>
    <xf numFmtId="186" fontId="6" fillId="2" borderId="14" xfId="0" applyNumberFormat="1" applyFont="1" applyFill="1" applyBorder="1" applyAlignment="1" applyProtection="1">
      <alignment horizontal="right" vertical="center"/>
    </xf>
    <xf numFmtId="185" fontId="27" fillId="2" borderId="0" xfId="0" applyNumberFormat="1" applyFont="1" applyFill="1" applyBorder="1" applyAlignment="1" applyProtection="1">
      <alignment horizontal="right" vertical="center"/>
    </xf>
    <xf numFmtId="185" fontId="6" fillId="2" borderId="0" xfId="0" applyNumberFormat="1" applyFont="1" applyFill="1" applyBorder="1" applyAlignment="1" applyProtection="1">
      <alignment horizontal="right" vertical="center"/>
    </xf>
    <xf numFmtId="49" fontId="9" fillId="2" borderId="15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9" fillId="2" borderId="26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9" fillId="2" borderId="15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0"/>
  <sheetViews>
    <sheetView tabSelected="1" topLeftCell="B1" workbookViewId="0">
      <selection activeCell="A2" sqref="A2"/>
    </sheetView>
  </sheetViews>
  <sheetFormatPr defaultColWidth="8.88671875" defaultRowHeight="16.5" customHeight="1"/>
  <cols>
    <col min="1" max="3" width="9.6640625" customWidth="1"/>
    <col min="4" max="5" width="11.109375" customWidth="1"/>
    <col min="6" max="7" width="9.6640625" customWidth="1"/>
    <col min="8" max="8" width="14.109375" customWidth="1"/>
    <col min="9" max="9" width="11.6640625" customWidth="1"/>
    <col min="10" max="14" width="10.109375" customWidth="1"/>
    <col min="15" max="15" width="11.44140625" bestFit="1" customWidth="1"/>
    <col min="16" max="16" width="10.109375" customWidth="1"/>
  </cols>
  <sheetData>
    <row r="1" spans="1:16" ht="32.1" customHeight="1">
      <c r="A1" s="58" t="s">
        <v>0</v>
      </c>
      <c r="B1" s="57"/>
      <c r="C1" s="57"/>
      <c r="D1" s="57"/>
      <c r="E1" s="57"/>
      <c r="F1" s="57"/>
      <c r="G1" s="57"/>
      <c r="H1" s="57"/>
      <c r="I1" s="56" t="s">
        <v>1</v>
      </c>
      <c r="J1" s="57"/>
      <c r="K1" s="57"/>
      <c r="L1" s="57"/>
      <c r="M1" s="57"/>
      <c r="N1" s="57"/>
      <c r="O1" s="57"/>
      <c r="P1" s="57"/>
    </row>
    <row r="2" spans="1:16" s="19" customFormat="1" ht="32.1" customHeight="1" thickBot="1">
      <c r="A2" s="21"/>
      <c r="B2" s="15"/>
      <c r="C2" s="15"/>
      <c r="D2" s="15"/>
      <c r="E2" s="15"/>
      <c r="F2" s="15"/>
      <c r="G2" s="15"/>
      <c r="H2" s="23" t="s">
        <v>6</v>
      </c>
      <c r="I2" s="20"/>
      <c r="J2" s="16"/>
      <c r="K2" s="16"/>
      <c r="L2" s="16"/>
      <c r="M2" s="16"/>
      <c r="N2" s="16"/>
      <c r="O2" s="16"/>
      <c r="P2" s="23" t="s">
        <v>7</v>
      </c>
    </row>
    <row r="3" spans="1:16" ht="27.9" customHeight="1">
      <c r="A3" s="61" t="s">
        <v>11</v>
      </c>
      <c r="B3" s="62"/>
      <c r="C3" s="65" t="s">
        <v>12</v>
      </c>
      <c r="D3" s="66"/>
      <c r="E3" s="67"/>
      <c r="F3" s="5" t="s">
        <v>30</v>
      </c>
      <c r="G3" s="27" t="s">
        <v>13</v>
      </c>
      <c r="H3" s="27" t="s">
        <v>28</v>
      </c>
      <c r="I3" s="25" t="s">
        <v>14</v>
      </c>
      <c r="J3" s="26" t="s">
        <v>15</v>
      </c>
      <c r="K3" s="25" t="s">
        <v>16</v>
      </c>
      <c r="L3" s="25" t="s">
        <v>17</v>
      </c>
      <c r="M3" s="25" t="s">
        <v>33</v>
      </c>
      <c r="N3" s="26" t="s">
        <v>31</v>
      </c>
      <c r="O3" s="26" t="s">
        <v>34</v>
      </c>
      <c r="P3" s="24" t="s">
        <v>36</v>
      </c>
    </row>
    <row r="4" spans="1:16" ht="35.1" customHeight="1">
      <c r="A4" s="54"/>
      <c r="B4" s="63"/>
      <c r="C4" s="59" t="s">
        <v>18</v>
      </c>
      <c r="D4" s="53" t="s">
        <v>26</v>
      </c>
      <c r="E4" s="53" t="s">
        <v>27</v>
      </c>
      <c r="F4" s="4"/>
      <c r="G4" s="7" t="s">
        <v>23</v>
      </c>
      <c r="H4" s="7" t="s">
        <v>29</v>
      </c>
      <c r="I4" s="9" t="s">
        <v>19</v>
      </c>
      <c r="J4" s="7" t="s">
        <v>20</v>
      </c>
      <c r="K4" s="7" t="s">
        <v>24</v>
      </c>
      <c r="L4" s="7" t="s">
        <v>21</v>
      </c>
      <c r="M4" s="7" t="s">
        <v>22</v>
      </c>
      <c r="N4" s="7" t="s">
        <v>32</v>
      </c>
      <c r="O4" s="7" t="s">
        <v>35</v>
      </c>
      <c r="P4" s="54" t="s">
        <v>25</v>
      </c>
    </row>
    <row r="5" spans="1:16" ht="35.1" customHeight="1" thickBot="1">
      <c r="A5" s="55"/>
      <c r="B5" s="64"/>
      <c r="C5" s="60"/>
      <c r="D5" s="3"/>
      <c r="E5" s="3"/>
      <c r="F5" s="3"/>
      <c r="G5" s="6"/>
      <c r="H5" s="6"/>
      <c r="I5" s="8"/>
      <c r="J5" s="6"/>
      <c r="K5" s="6"/>
      <c r="L5" s="6"/>
      <c r="M5" s="6"/>
      <c r="N5" s="6"/>
      <c r="O5" s="6"/>
      <c r="P5" s="55"/>
    </row>
    <row r="6" spans="1:16" s="17" customFormat="1" ht="14.1" customHeight="1">
      <c r="A6" s="43" t="s">
        <v>53</v>
      </c>
      <c r="B6" s="42" t="s">
        <v>37</v>
      </c>
      <c r="C6" s="40">
        <v>38190</v>
      </c>
      <c r="D6" s="41">
        <v>65.8</v>
      </c>
      <c r="E6" s="41">
        <v>86.38</v>
      </c>
      <c r="F6" s="39">
        <v>41865</v>
      </c>
      <c r="G6" s="39">
        <v>40355</v>
      </c>
      <c r="H6" s="40">
        <v>42922</v>
      </c>
      <c r="I6" s="49">
        <v>40928</v>
      </c>
      <c r="J6" s="50">
        <v>26970</v>
      </c>
      <c r="K6" s="50">
        <v>25295</v>
      </c>
      <c r="L6" s="50">
        <v>29014</v>
      </c>
      <c r="M6" s="50">
        <v>29407</v>
      </c>
      <c r="N6" s="50">
        <v>38164</v>
      </c>
      <c r="O6" s="50">
        <v>25250</v>
      </c>
      <c r="P6" s="50">
        <v>39989</v>
      </c>
    </row>
    <row r="7" spans="1:16" s="17" customFormat="1" ht="14.1" customHeight="1">
      <c r="A7" s="43" t="s">
        <v>54</v>
      </c>
      <c r="B7" s="42" t="s">
        <v>38</v>
      </c>
      <c r="C7" s="40">
        <v>39075</v>
      </c>
      <c r="D7" s="41">
        <v>66.89</v>
      </c>
      <c r="E7" s="41">
        <v>86.45</v>
      </c>
      <c r="F7" s="39">
        <v>42620</v>
      </c>
      <c r="G7" s="39">
        <v>41330</v>
      </c>
      <c r="H7" s="40">
        <v>43620</v>
      </c>
      <c r="I7" s="49">
        <v>42418</v>
      </c>
      <c r="J7" s="50">
        <v>27909</v>
      </c>
      <c r="K7" s="50">
        <v>26745</v>
      </c>
      <c r="L7" s="50">
        <v>29820</v>
      </c>
      <c r="M7" s="50">
        <v>30203</v>
      </c>
      <c r="N7" s="50">
        <v>39147</v>
      </c>
      <c r="O7" s="50">
        <v>26400</v>
      </c>
      <c r="P7" s="50">
        <v>33400</v>
      </c>
    </row>
    <row r="8" spans="1:16" s="17" customFormat="1" ht="14.1" customHeight="1">
      <c r="A8" s="43" t="s">
        <v>55</v>
      </c>
      <c r="B8" s="42" t="s">
        <v>39</v>
      </c>
      <c r="C8" s="40">
        <v>39036</v>
      </c>
      <c r="D8" s="41">
        <v>66.489999999999995</v>
      </c>
      <c r="E8" s="41">
        <v>86.32</v>
      </c>
      <c r="F8" s="39">
        <v>42475</v>
      </c>
      <c r="G8" s="39">
        <v>41222</v>
      </c>
      <c r="H8" s="40">
        <v>43512</v>
      </c>
      <c r="I8" s="49">
        <v>44121</v>
      </c>
      <c r="J8" s="50">
        <v>27874</v>
      </c>
      <c r="K8" s="50">
        <v>26822</v>
      </c>
      <c r="L8" s="50">
        <v>29853</v>
      </c>
      <c r="M8" s="50">
        <v>30218</v>
      </c>
      <c r="N8" s="50">
        <v>39105</v>
      </c>
      <c r="O8" s="50">
        <v>26400</v>
      </c>
      <c r="P8" s="50">
        <v>33407</v>
      </c>
    </row>
    <row r="9" spans="1:16" s="17" customFormat="1" ht="14.1" customHeight="1">
      <c r="A9" s="43" t="s">
        <v>56</v>
      </c>
      <c r="B9" s="42" t="s">
        <v>40</v>
      </c>
      <c r="C9" s="40">
        <v>39111</v>
      </c>
      <c r="D9" s="41">
        <v>69.78</v>
      </c>
      <c r="E9" s="41">
        <v>86.23</v>
      </c>
      <c r="F9" s="39">
        <v>42590</v>
      </c>
      <c r="G9" s="39">
        <v>41407</v>
      </c>
      <c r="H9" s="40">
        <v>43646</v>
      </c>
      <c r="I9" s="49">
        <v>43027</v>
      </c>
      <c r="J9" s="50">
        <v>27929</v>
      </c>
      <c r="K9" s="50">
        <v>26870</v>
      </c>
      <c r="L9" s="50">
        <v>29827</v>
      </c>
      <c r="M9" s="50">
        <v>30220</v>
      </c>
      <c r="N9" s="50">
        <v>39232</v>
      </c>
      <c r="O9" s="50">
        <v>26400</v>
      </c>
      <c r="P9" s="50">
        <v>33020</v>
      </c>
    </row>
    <row r="10" spans="1:16" s="17" customFormat="1" ht="14.1" customHeight="1">
      <c r="A10" s="43" t="s">
        <v>57</v>
      </c>
      <c r="B10" s="42" t="s">
        <v>41</v>
      </c>
      <c r="C10" s="40">
        <v>39226</v>
      </c>
      <c r="D10" s="41">
        <v>71.989999999999995</v>
      </c>
      <c r="E10" s="41">
        <v>86.81</v>
      </c>
      <c r="F10" s="39">
        <v>42801</v>
      </c>
      <c r="G10" s="39">
        <v>41564</v>
      </c>
      <c r="H10" s="40">
        <v>43841</v>
      </c>
      <c r="I10" s="49">
        <v>42175</v>
      </c>
      <c r="J10" s="50">
        <v>27918</v>
      </c>
      <c r="K10" s="50">
        <v>26905</v>
      </c>
      <c r="L10" s="50">
        <v>29805</v>
      </c>
      <c r="M10" s="50">
        <v>30223</v>
      </c>
      <c r="N10" s="50">
        <v>39368</v>
      </c>
      <c r="O10" s="50">
        <v>26400</v>
      </c>
      <c r="P10" s="50">
        <v>32606</v>
      </c>
    </row>
    <row r="11" spans="1:16" s="17" customFormat="1" ht="14.1" customHeight="1">
      <c r="A11" s="43" t="s">
        <v>58</v>
      </c>
      <c r="B11" s="42" t="s">
        <v>42</v>
      </c>
      <c r="C11" s="40">
        <v>39239</v>
      </c>
      <c r="D11" s="41">
        <v>76.23</v>
      </c>
      <c r="E11" s="41">
        <v>86.69</v>
      </c>
      <c r="F11" s="39">
        <v>42885</v>
      </c>
      <c r="G11" s="39">
        <v>41538</v>
      </c>
      <c r="H11" s="40">
        <v>43804</v>
      </c>
      <c r="I11" s="49">
        <v>41836</v>
      </c>
      <c r="J11" s="50">
        <v>27932</v>
      </c>
      <c r="K11" s="50">
        <v>26595</v>
      </c>
      <c r="L11" s="50">
        <v>29799</v>
      </c>
      <c r="M11" s="50">
        <v>30210</v>
      </c>
      <c r="N11" s="50">
        <v>39351</v>
      </c>
      <c r="O11" s="50">
        <v>26400</v>
      </c>
      <c r="P11" s="50">
        <v>32644</v>
      </c>
    </row>
    <row r="12" spans="1:16" s="17" customFormat="1" ht="14.1" customHeight="1">
      <c r="A12" s="43" t="s">
        <v>59</v>
      </c>
      <c r="B12" s="42" t="s">
        <v>43</v>
      </c>
      <c r="C12" s="40">
        <v>39234</v>
      </c>
      <c r="D12" s="41">
        <v>74.92</v>
      </c>
      <c r="E12" s="41">
        <v>86.63</v>
      </c>
      <c r="F12" s="39">
        <v>42860</v>
      </c>
      <c r="G12" s="39">
        <v>41533</v>
      </c>
      <c r="H12" s="40">
        <v>43733</v>
      </c>
      <c r="I12" s="49">
        <v>42081</v>
      </c>
      <c r="J12" s="50">
        <v>27945</v>
      </c>
      <c r="K12" s="50">
        <v>26558</v>
      </c>
      <c r="L12" s="50">
        <v>29769</v>
      </c>
      <c r="M12" s="50">
        <v>30199</v>
      </c>
      <c r="N12" s="50">
        <v>39334</v>
      </c>
      <c r="O12" s="50">
        <v>26400</v>
      </c>
      <c r="P12" s="50">
        <v>32612</v>
      </c>
    </row>
    <row r="13" spans="1:16" s="17" customFormat="1" ht="14.1" customHeight="1">
      <c r="A13" s="43" t="s">
        <v>60</v>
      </c>
      <c r="B13" s="42" t="s">
        <v>44</v>
      </c>
      <c r="C13" s="40">
        <v>39304</v>
      </c>
      <c r="D13" s="41">
        <v>68.510000000000005</v>
      </c>
      <c r="E13" s="41">
        <v>86.23</v>
      </c>
      <c r="F13" s="39">
        <v>42939</v>
      </c>
      <c r="G13" s="39">
        <v>41580</v>
      </c>
      <c r="H13" s="40">
        <v>43838</v>
      </c>
      <c r="I13" s="49">
        <v>42976</v>
      </c>
      <c r="J13" s="50">
        <v>27954</v>
      </c>
      <c r="K13" s="50">
        <v>26632</v>
      </c>
      <c r="L13" s="50">
        <v>29722</v>
      </c>
      <c r="M13" s="50">
        <v>30187</v>
      </c>
      <c r="N13" s="50">
        <v>39382</v>
      </c>
      <c r="O13" s="50">
        <v>26400</v>
      </c>
      <c r="P13" s="50">
        <v>32711</v>
      </c>
    </row>
    <row r="14" spans="1:16" s="17" customFormat="1" ht="14.1" customHeight="1">
      <c r="A14" s="43" t="s">
        <v>61</v>
      </c>
      <c r="B14" s="42" t="s">
        <v>45</v>
      </c>
      <c r="C14" s="40">
        <v>40131</v>
      </c>
      <c r="D14" s="41">
        <v>65.790000000000006</v>
      </c>
      <c r="E14" s="41">
        <v>86.4</v>
      </c>
      <c r="F14" s="39">
        <v>43590</v>
      </c>
      <c r="G14" s="39">
        <v>42345</v>
      </c>
      <c r="H14" s="40">
        <v>44667</v>
      </c>
      <c r="I14" s="49">
        <v>44437</v>
      </c>
      <c r="J14" s="50">
        <v>28919</v>
      </c>
      <c r="K14" s="50">
        <v>27670</v>
      </c>
      <c r="L14" s="50">
        <v>30644</v>
      </c>
      <c r="M14" s="50">
        <v>30979</v>
      </c>
      <c r="N14" s="50">
        <v>40257</v>
      </c>
      <c r="O14" s="50">
        <v>27470</v>
      </c>
      <c r="P14" s="50">
        <v>33544</v>
      </c>
    </row>
    <row r="15" spans="1:16" s="17" customFormat="1" ht="14.1" customHeight="1">
      <c r="A15" s="43" t="s">
        <v>62</v>
      </c>
      <c r="B15" s="42" t="s">
        <v>46</v>
      </c>
      <c r="C15" s="40">
        <v>39765</v>
      </c>
      <c r="D15" s="41">
        <v>48.27</v>
      </c>
      <c r="E15" s="41">
        <v>86.22</v>
      </c>
      <c r="F15" s="39">
        <v>43106</v>
      </c>
      <c r="G15" s="39">
        <v>41854</v>
      </c>
      <c r="H15" s="40">
        <v>44138</v>
      </c>
      <c r="I15" s="49">
        <v>44878</v>
      </c>
      <c r="J15" s="50">
        <v>28912</v>
      </c>
      <c r="K15" s="50">
        <v>27673</v>
      </c>
      <c r="L15" s="50">
        <v>30650</v>
      </c>
      <c r="M15" s="50">
        <v>30945</v>
      </c>
      <c r="N15" s="50">
        <v>39775</v>
      </c>
      <c r="O15" s="50">
        <v>27470</v>
      </c>
      <c r="P15" s="50">
        <v>32970</v>
      </c>
    </row>
    <row r="16" spans="1:16" s="17" customFormat="1" ht="14.1" customHeight="1">
      <c r="A16" s="43" t="s">
        <v>63</v>
      </c>
      <c r="B16" s="42" t="s">
        <v>47</v>
      </c>
      <c r="C16" s="40">
        <v>39841</v>
      </c>
      <c r="D16" s="41">
        <v>48.8</v>
      </c>
      <c r="E16" s="41">
        <v>86.78</v>
      </c>
      <c r="F16" s="39">
        <v>43249</v>
      </c>
      <c r="G16" s="39">
        <v>42034</v>
      </c>
      <c r="H16" s="40">
        <v>44278</v>
      </c>
      <c r="I16" s="49">
        <v>43833</v>
      </c>
      <c r="J16" s="50">
        <v>28932</v>
      </c>
      <c r="K16" s="50">
        <v>27746</v>
      </c>
      <c r="L16" s="50">
        <v>30647</v>
      </c>
      <c r="M16" s="50">
        <v>30961</v>
      </c>
      <c r="N16" s="50">
        <v>39909</v>
      </c>
      <c r="O16" s="50">
        <v>27470</v>
      </c>
      <c r="P16" s="50">
        <v>33289</v>
      </c>
    </row>
    <row r="17" spans="1:16" s="17" customFormat="1" ht="14.1" customHeight="1">
      <c r="A17" s="43" t="s">
        <v>64</v>
      </c>
      <c r="B17" s="42" t="s">
        <v>48</v>
      </c>
      <c r="C17" s="40">
        <v>40009</v>
      </c>
      <c r="D17" s="41">
        <v>74.819999999999993</v>
      </c>
      <c r="E17" s="41">
        <v>86.84</v>
      </c>
      <c r="F17" s="39">
        <v>43464</v>
      </c>
      <c r="G17" s="39">
        <v>42261</v>
      </c>
      <c r="H17" s="40">
        <v>44621</v>
      </c>
      <c r="I17" s="49">
        <v>43951</v>
      </c>
      <c r="J17" s="50">
        <v>28923</v>
      </c>
      <c r="K17" s="50">
        <v>27661</v>
      </c>
      <c r="L17" s="50">
        <v>30622</v>
      </c>
      <c r="M17" s="50">
        <v>30964</v>
      </c>
      <c r="N17" s="50">
        <v>40129</v>
      </c>
      <c r="O17" s="50">
        <v>27470</v>
      </c>
      <c r="P17" s="50">
        <v>33339</v>
      </c>
    </row>
    <row r="18" spans="1:16" s="17" customFormat="1" ht="14.1" customHeight="1">
      <c r="A18" s="43" t="s">
        <v>65</v>
      </c>
      <c r="B18" s="42" t="s">
        <v>49</v>
      </c>
      <c r="C18" s="40">
        <v>40034</v>
      </c>
      <c r="D18" s="41">
        <v>74.459999999999994</v>
      </c>
      <c r="E18" s="41">
        <v>86.44</v>
      </c>
      <c r="F18" s="39">
        <v>43490</v>
      </c>
      <c r="G18" s="39">
        <v>42296</v>
      </c>
      <c r="H18" s="40">
        <v>44594</v>
      </c>
      <c r="I18" s="49">
        <v>43763</v>
      </c>
      <c r="J18" s="50">
        <v>28910</v>
      </c>
      <c r="K18" s="50">
        <v>27615</v>
      </c>
      <c r="L18" s="50">
        <v>30635</v>
      </c>
      <c r="M18" s="50">
        <v>30956</v>
      </c>
      <c r="N18" s="50">
        <v>40126</v>
      </c>
      <c r="O18" s="50">
        <v>27470</v>
      </c>
      <c r="P18" s="50">
        <v>33372</v>
      </c>
    </row>
    <row r="19" spans="1:16" s="17" customFormat="1" ht="14.1" customHeight="1">
      <c r="A19" s="43" t="s">
        <v>66</v>
      </c>
      <c r="B19" s="42" t="s">
        <v>50</v>
      </c>
      <c r="C19" s="40">
        <v>40060</v>
      </c>
      <c r="D19" s="41">
        <v>69.37</v>
      </c>
      <c r="E19" s="41">
        <v>86.23</v>
      </c>
      <c r="F19" s="39">
        <v>43508</v>
      </c>
      <c r="G19" s="39">
        <v>42331</v>
      </c>
      <c r="H19" s="40">
        <v>44591</v>
      </c>
      <c r="I19" s="49">
        <v>43895</v>
      </c>
      <c r="J19" s="50">
        <v>28914</v>
      </c>
      <c r="K19" s="50">
        <v>27589</v>
      </c>
      <c r="L19" s="50">
        <v>30622</v>
      </c>
      <c r="M19" s="50">
        <v>30953</v>
      </c>
      <c r="N19" s="50">
        <v>40164</v>
      </c>
      <c r="O19" s="50">
        <v>27470</v>
      </c>
      <c r="P19" s="50">
        <v>33254</v>
      </c>
    </row>
    <row r="20" spans="1:16" s="17" customFormat="1" ht="14.1" customHeight="1">
      <c r="A20" s="43" t="s">
        <v>67</v>
      </c>
      <c r="B20" s="42" t="s">
        <v>51</v>
      </c>
      <c r="C20" s="40">
        <v>40118</v>
      </c>
      <c r="D20" s="41">
        <v>72.33</v>
      </c>
      <c r="E20" s="41">
        <v>86.32</v>
      </c>
      <c r="F20" s="39">
        <v>43539</v>
      </c>
      <c r="G20" s="39">
        <v>42315</v>
      </c>
      <c r="H20" s="40">
        <v>44665</v>
      </c>
      <c r="I20" s="49">
        <v>45672</v>
      </c>
      <c r="J20" s="50">
        <v>28895</v>
      </c>
      <c r="K20" s="50">
        <v>27589</v>
      </c>
      <c r="L20" s="50">
        <v>30604</v>
      </c>
      <c r="M20" s="50">
        <v>30949</v>
      </c>
      <c r="N20" s="50">
        <v>40245</v>
      </c>
      <c r="O20" s="50">
        <v>27470</v>
      </c>
      <c r="P20" s="50">
        <v>33726</v>
      </c>
    </row>
    <row r="21" spans="1:16" s="17" customFormat="1" ht="14.1" customHeight="1">
      <c r="A21" s="43" t="s">
        <v>55</v>
      </c>
      <c r="B21" s="42" t="s">
        <v>39</v>
      </c>
      <c r="C21" s="40">
        <v>40110</v>
      </c>
      <c r="D21" s="41">
        <v>64.510000000000005</v>
      </c>
      <c r="E21" s="41">
        <v>86.17</v>
      </c>
      <c r="F21" s="39">
        <v>43503</v>
      </c>
      <c r="G21" s="39">
        <v>42235</v>
      </c>
      <c r="H21" s="40">
        <v>44562</v>
      </c>
      <c r="I21" s="49">
        <v>46114</v>
      </c>
      <c r="J21" s="50">
        <v>28923</v>
      </c>
      <c r="K21" s="50">
        <v>27591</v>
      </c>
      <c r="L21" s="50">
        <v>30690</v>
      </c>
      <c r="M21" s="50">
        <v>31000</v>
      </c>
      <c r="N21" s="50">
        <v>40220</v>
      </c>
      <c r="O21" s="50">
        <v>27470</v>
      </c>
      <c r="P21" s="50">
        <v>33713</v>
      </c>
    </row>
    <row r="22" spans="1:16" s="17" customFormat="1" ht="14.1" customHeight="1">
      <c r="A22" s="43" t="s">
        <v>56</v>
      </c>
      <c r="B22" s="42" t="s">
        <v>40</v>
      </c>
      <c r="C22" s="40">
        <v>40196</v>
      </c>
      <c r="D22" s="41">
        <v>68.06</v>
      </c>
      <c r="E22" s="41">
        <v>86.01</v>
      </c>
      <c r="F22" s="39">
        <v>43617</v>
      </c>
      <c r="G22" s="39">
        <v>42425</v>
      </c>
      <c r="H22" s="40">
        <v>44745</v>
      </c>
      <c r="I22" s="49">
        <v>45027</v>
      </c>
      <c r="J22" s="50">
        <v>28911</v>
      </c>
      <c r="K22" s="50">
        <v>27689</v>
      </c>
      <c r="L22" s="50">
        <v>30672</v>
      </c>
      <c r="M22" s="50">
        <v>31001</v>
      </c>
      <c r="N22" s="50">
        <v>40367</v>
      </c>
      <c r="O22" s="50">
        <v>27470</v>
      </c>
      <c r="P22" s="50">
        <v>33568</v>
      </c>
    </row>
    <row r="23" spans="1:16" s="17" customFormat="1" ht="14.1" customHeight="1">
      <c r="A23" s="43" t="s">
        <v>57</v>
      </c>
      <c r="B23" s="42" t="s">
        <v>41</v>
      </c>
      <c r="C23" s="40">
        <v>40331</v>
      </c>
      <c r="D23" s="41">
        <v>71.5</v>
      </c>
      <c r="E23" s="41">
        <v>86.5</v>
      </c>
      <c r="F23" s="39">
        <v>43877</v>
      </c>
      <c r="G23" s="39">
        <v>42589</v>
      </c>
      <c r="H23" s="40">
        <v>44966</v>
      </c>
      <c r="I23" s="49">
        <v>44120</v>
      </c>
      <c r="J23" s="50">
        <v>28914</v>
      </c>
      <c r="K23" s="50">
        <v>27712</v>
      </c>
      <c r="L23" s="50">
        <v>30662</v>
      </c>
      <c r="M23" s="50">
        <v>31010</v>
      </c>
      <c r="N23" s="50">
        <v>40520</v>
      </c>
      <c r="O23" s="50">
        <v>27470</v>
      </c>
      <c r="P23" s="50">
        <v>33795</v>
      </c>
    </row>
    <row r="24" spans="1:16" s="17" customFormat="1" ht="14.1" customHeight="1">
      <c r="A24" s="43" t="s">
        <v>58</v>
      </c>
      <c r="B24" s="42" t="s">
        <v>42</v>
      </c>
      <c r="C24" s="40">
        <v>40333</v>
      </c>
      <c r="D24" s="41">
        <v>75.680000000000007</v>
      </c>
      <c r="E24" s="41">
        <v>86.77</v>
      </c>
      <c r="F24" s="39">
        <v>43886</v>
      </c>
      <c r="G24" s="39">
        <v>42570</v>
      </c>
      <c r="H24" s="40">
        <v>44911</v>
      </c>
      <c r="I24" s="49">
        <v>43872</v>
      </c>
      <c r="J24" s="50">
        <v>28932</v>
      </c>
      <c r="K24" s="50">
        <v>27688</v>
      </c>
      <c r="L24" s="50">
        <v>30667</v>
      </c>
      <c r="M24" s="50">
        <v>31006</v>
      </c>
      <c r="N24" s="50">
        <v>40509</v>
      </c>
      <c r="O24" s="50">
        <v>27470</v>
      </c>
      <c r="P24" s="50">
        <v>33906</v>
      </c>
    </row>
    <row r="25" spans="1:16" s="17" customFormat="1" ht="14.1" customHeight="1">
      <c r="A25" s="43" t="s">
        <v>59</v>
      </c>
      <c r="B25" s="42" t="s">
        <v>43</v>
      </c>
      <c r="C25" s="40">
        <v>40344</v>
      </c>
      <c r="D25" s="41">
        <v>72.69</v>
      </c>
      <c r="E25" s="41">
        <v>86.39</v>
      </c>
      <c r="F25" s="39">
        <v>43878</v>
      </c>
      <c r="G25" s="39">
        <v>42601</v>
      </c>
      <c r="H25" s="40">
        <v>44899</v>
      </c>
      <c r="I25" s="49">
        <v>43911</v>
      </c>
      <c r="J25" s="50">
        <v>28924</v>
      </c>
      <c r="K25" s="50">
        <v>27768</v>
      </c>
      <c r="L25" s="50">
        <v>30647</v>
      </c>
      <c r="M25" s="50">
        <v>31001</v>
      </c>
      <c r="N25" s="50">
        <v>40524</v>
      </c>
      <c r="O25" s="50">
        <v>27470</v>
      </c>
      <c r="P25" s="50">
        <v>33805</v>
      </c>
    </row>
    <row r="26" spans="1:16" s="17" customFormat="1" ht="14.1" customHeight="1">
      <c r="A26" s="43" t="s">
        <v>60</v>
      </c>
      <c r="B26" s="42" t="s">
        <v>44</v>
      </c>
      <c r="C26" s="40">
        <v>40417</v>
      </c>
      <c r="D26" s="41">
        <v>66.040000000000006</v>
      </c>
      <c r="E26" s="41">
        <v>86.06</v>
      </c>
      <c r="F26" s="39">
        <v>43948</v>
      </c>
      <c r="G26" s="39">
        <v>42618</v>
      </c>
      <c r="H26" s="40">
        <v>44995</v>
      </c>
      <c r="I26" s="49">
        <v>44761</v>
      </c>
      <c r="J26" s="50">
        <v>28944</v>
      </c>
      <c r="K26" s="50">
        <v>27859</v>
      </c>
      <c r="L26" s="50">
        <v>30614</v>
      </c>
      <c r="M26" s="50">
        <v>30999</v>
      </c>
      <c r="N26" s="50">
        <v>40569</v>
      </c>
      <c r="O26" s="50">
        <v>27470</v>
      </c>
      <c r="P26" s="50">
        <v>33750</v>
      </c>
    </row>
    <row r="27" spans="1:16" s="17" customFormat="1" ht="14.1" customHeight="1">
      <c r="A27" s="43" t="s">
        <v>68</v>
      </c>
      <c r="B27" s="42" t="s">
        <v>52</v>
      </c>
      <c r="C27" s="40">
        <v>41123</v>
      </c>
      <c r="D27" s="41">
        <v>62.01</v>
      </c>
      <c r="E27" s="41">
        <v>86.38</v>
      </c>
      <c r="F27" s="39">
        <v>44517</v>
      </c>
      <c r="G27" s="39">
        <v>43250</v>
      </c>
      <c r="H27" s="40">
        <v>45629</v>
      </c>
      <c r="I27" s="49">
        <v>45630</v>
      </c>
      <c r="J27" s="50">
        <v>29979</v>
      </c>
      <c r="K27" s="50">
        <v>28908</v>
      </c>
      <c r="L27" s="50">
        <v>31545</v>
      </c>
      <c r="M27" s="50">
        <v>31810</v>
      </c>
      <c r="N27" s="50">
        <v>41258</v>
      </c>
      <c r="O27" s="50">
        <v>28590</v>
      </c>
      <c r="P27" s="50">
        <v>34130</v>
      </c>
    </row>
    <row r="28" spans="1:16" s="17" customFormat="1" ht="14.1" customHeight="1">
      <c r="A28" s="43" t="s">
        <v>62</v>
      </c>
      <c r="B28" s="42" t="s">
        <v>46</v>
      </c>
      <c r="C28" s="40">
        <v>40959</v>
      </c>
      <c r="D28" s="41">
        <v>37</v>
      </c>
      <c r="E28" s="41">
        <v>86.33</v>
      </c>
      <c r="F28" s="39">
        <v>44280</v>
      </c>
      <c r="G28" s="39">
        <v>42972</v>
      </c>
      <c r="H28" s="40">
        <v>45362</v>
      </c>
      <c r="I28" s="49">
        <v>46697</v>
      </c>
      <c r="J28" s="50">
        <v>29961</v>
      </c>
      <c r="K28" s="50">
        <v>28948</v>
      </c>
      <c r="L28" s="50">
        <v>31575</v>
      </c>
      <c r="M28" s="50">
        <v>31805</v>
      </c>
      <c r="N28" s="50">
        <v>41034</v>
      </c>
      <c r="O28" s="50">
        <v>28590</v>
      </c>
      <c r="P28" s="50">
        <v>33661</v>
      </c>
    </row>
    <row r="29" spans="1:16" s="17" customFormat="1" ht="14.1" customHeight="1">
      <c r="A29" s="43" t="s">
        <v>63</v>
      </c>
      <c r="B29" s="42" t="s">
        <v>47</v>
      </c>
      <c r="C29" s="40">
        <v>40973</v>
      </c>
      <c r="D29" s="41">
        <v>70.58</v>
      </c>
      <c r="E29" s="41">
        <v>86.61</v>
      </c>
      <c r="F29" s="39">
        <v>44344</v>
      </c>
      <c r="G29" s="39">
        <v>43109</v>
      </c>
      <c r="H29" s="40">
        <v>45369</v>
      </c>
      <c r="I29" s="49">
        <v>45163</v>
      </c>
      <c r="J29" s="50">
        <v>29971</v>
      </c>
      <c r="K29" s="50">
        <v>29072</v>
      </c>
      <c r="L29" s="50">
        <v>31562</v>
      </c>
      <c r="M29" s="50">
        <v>31816</v>
      </c>
      <c r="N29" s="50">
        <v>41100</v>
      </c>
      <c r="O29" s="50">
        <v>28590</v>
      </c>
      <c r="P29" s="50">
        <v>33864</v>
      </c>
    </row>
    <row r="30" spans="1:16" s="17" customFormat="1" ht="14.1" customHeight="1">
      <c r="A30" s="43" t="s">
        <v>64</v>
      </c>
      <c r="B30" s="42" t="s">
        <v>48</v>
      </c>
      <c r="C30" s="40">
        <v>41158</v>
      </c>
      <c r="D30" s="41">
        <v>74.72</v>
      </c>
      <c r="E30" s="41">
        <v>86.59</v>
      </c>
      <c r="F30" s="39">
        <v>44589</v>
      </c>
      <c r="G30" s="39">
        <v>43342</v>
      </c>
      <c r="H30" s="40">
        <v>45791</v>
      </c>
      <c r="I30" s="49">
        <v>45091</v>
      </c>
      <c r="J30" s="50">
        <v>29952</v>
      </c>
      <c r="K30" s="50">
        <v>28931</v>
      </c>
      <c r="L30" s="50">
        <v>31541</v>
      </c>
      <c r="M30" s="50">
        <v>31820</v>
      </c>
      <c r="N30" s="50">
        <v>41301</v>
      </c>
      <c r="O30" s="50">
        <v>28590</v>
      </c>
      <c r="P30" s="50">
        <v>33958</v>
      </c>
    </row>
    <row r="31" spans="1:16" s="17" customFormat="1" ht="14.1" customHeight="1">
      <c r="A31" s="43" t="s">
        <v>65</v>
      </c>
      <c r="B31" s="42" t="s">
        <v>49</v>
      </c>
      <c r="C31" s="40">
        <v>41171</v>
      </c>
      <c r="D31" s="41">
        <v>74.2</v>
      </c>
      <c r="E31" s="41">
        <v>86.2</v>
      </c>
      <c r="F31" s="39">
        <v>44585</v>
      </c>
      <c r="G31" s="39">
        <v>43364</v>
      </c>
      <c r="H31" s="40">
        <v>45745</v>
      </c>
      <c r="I31" s="49">
        <v>44927</v>
      </c>
      <c r="J31" s="50">
        <v>29978</v>
      </c>
      <c r="K31" s="50">
        <v>28880</v>
      </c>
      <c r="L31" s="50">
        <v>31548</v>
      </c>
      <c r="M31" s="50">
        <v>31815</v>
      </c>
      <c r="N31" s="50">
        <v>41309</v>
      </c>
      <c r="O31" s="50">
        <v>28590</v>
      </c>
      <c r="P31" s="50">
        <v>34235</v>
      </c>
    </row>
    <row r="32" spans="1:16" s="17" customFormat="1" ht="14.1" customHeight="1">
      <c r="A32" s="43" t="s">
        <v>66</v>
      </c>
      <c r="B32" s="42" t="s">
        <v>50</v>
      </c>
      <c r="C32" s="40">
        <v>41212</v>
      </c>
      <c r="D32" s="41">
        <v>66.48</v>
      </c>
      <c r="E32" s="41">
        <v>86.21</v>
      </c>
      <c r="F32" s="39">
        <v>44652</v>
      </c>
      <c r="G32" s="39">
        <v>43386</v>
      </c>
      <c r="H32" s="40">
        <v>45751</v>
      </c>
      <c r="I32" s="49">
        <v>45059</v>
      </c>
      <c r="J32" s="50">
        <v>30012</v>
      </c>
      <c r="K32" s="50">
        <v>28858</v>
      </c>
      <c r="L32" s="50">
        <v>31535</v>
      </c>
      <c r="M32" s="50">
        <v>31809</v>
      </c>
      <c r="N32" s="50">
        <v>41366</v>
      </c>
      <c r="O32" s="50">
        <v>28590</v>
      </c>
      <c r="P32" s="50">
        <v>34529</v>
      </c>
    </row>
    <row r="33" spans="1:16" s="17" customFormat="1" ht="14.1" customHeight="1">
      <c r="A33" s="43" t="s">
        <v>67</v>
      </c>
      <c r="B33" s="42" t="s">
        <v>51</v>
      </c>
      <c r="C33" s="40">
        <v>41264</v>
      </c>
      <c r="D33" s="41">
        <v>73.02</v>
      </c>
      <c r="E33" s="41">
        <v>86.33</v>
      </c>
      <c r="F33" s="39">
        <v>44648</v>
      </c>
      <c r="G33" s="39">
        <v>43325</v>
      </c>
      <c r="H33" s="40">
        <v>45753</v>
      </c>
      <c r="I33" s="49">
        <v>47129</v>
      </c>
      <c r="J33" s="50">
        <v>29996</v>
      </c>
      <c r="K33" s="50">
        <v>28855</v>
      </c>
      <c r="L33" s="50">
        <v>31505</v>
      </c>
      <c r="M33" s="50">
        <v>31798</v>
      </c>
      <c r="N33" s="50">
        <v>41436</v>
      </c>
      <c r="O33" s="50">
        <v>28590</v>
      </c>
      <c r="P33" s="50">
        <v>34529</v>
      </c>
    </row>
    <row r="34" spans="1:16" s="17" customFormat="1" ht="26.1" customHeight="1">
      <c r="A34" s="14" t="s">
        <v>8</v>
      </c>
      <c r="B34" s="13"/>
      <c r="C34" s="38">
        <v>0.13</v>
      </c>
      <c r="D34" s="34">
        <v>6.54</v>
      </c>
      <c r="E34" s="34">
        <v>0.12</v>
      </c>
      <c r="F34" s="29">
        <v>-0.01</v>
      </c>
      <c r="G34" s="29">
        <v>-0.14000000000000001</v>
      </c>
      <c r="H34" s="32">
        <v>0</v>
      </c>
      <c r="I34" s="45">
        <v>4.59</v>
      </c>
      <c r="J34" s="46">
        <v>-0.05</v>
      </c>
      <c r="K34" s="46">
        <v>-0.01</v>
      </c>
      <c r="L34" s="46">
        <v>-0.1</v>
      </c>
      <c r="M34" s="46">
        <v>-0.03</v>
      </c>
      <c r="N34" s="46">
        <v>0.17</v>
      </c>
      <c r="O34" s="48">
        <v>0</v>
      </c>
      <c r="P34" s="46">
        <v>0</v>
      </c>
    </row>
    <row r="35" spans="1:16" s="17" customFormat="1" ht="33.9" customHeight="1">
      <c r="A35" s="11" t="s">
        <v>9</v>
      </c>
      <c r="B35" s="10"/>
      <c r="C35" s="33">
        <v>2.86</v>
      </c>
      <c r="D35" s="35">
        <v>0.69</v>
      </c>
      <c r="E35" s="35">
        <v>0.01</v>
      </c>
      <c r="F35" s="30">
        <v>2.5499999999999998</v>
      </c>
      <c r="G35" s="30">
        <v>2.39</v>
      </c>
      <c r="H35" s="33">
        <v>2.44</v>
      </c>
      <c r="I35" s="31">
        <v>3.19</v>
      </c>
      <c r="J35" s="47">
        <v>3.81</v>
      </c>
      <c r="K35" s="47">
        <v>4.59</v>
      </c>
      <c r="L35" s="47">
        <v>2.94</v>
      </c>
      <c r="M35" s="47">
        <v>2.74</v>
      </c>
      <c r="N35" s="47">
        <v>2.96</v>
      </c>
      <c r="O35" s="47">
        <v>4.08</v>
      </c>
      <c r="P35" s="47">
        <v>2.38</v>
      </c>
    </row>
    <row r="36" spans="1:16" ht="33.9" customHeight="1" thickBot="1">
      <c r="A36" s="14" t="s">
        <v>10</v>
      </c>
      <c r="B36" s="13"/>
      <c r="C36" s="31">
        <v>2.88</v>
      </c>
      <c r="D36" s="36">
        <v>-0.36</v>
      </c>
      <c r="E36" s="37">
        <v>-0.09</v>
      </c>
      <c r="F36" s="31">
        <v>2.59</v>
      </c>
      <c r="G36" s="31">
        <v>2.5299999999999998</v>
      </c>
      <c r="H36" s="31">
        <v>2.58</v>
      </c>
      <c r="I36" s="31">
        <v>3.01</v>
      </c>
      <c r="J36" s="47">
        <v>3.68</v>
      </c>
      <c r="K36" s="31">
        <v>4.62</v>
      </c>
      <c r="L36" s="31">
        <v>2.99</v>
      </c>
      <c r="M36" s="31">
        <v>2.76</v>
      </c>
      <c r="N36" s="47">
        <v>2.99</v>
      </c>
      <c r="O36" s="47">
        <v>4.08</v>
      </c>
      <c r="P36" s="47">
        <v>2.4300000000000002</v>
      </c>
    </row>
    <row r="37" spans="1:16" ht="15.9" customHeight="1">
      <c r="A37" s="12" t="s">
        <v>2</v>
      </c>
      <c r="B37" s="12"/>
      <c r="C37" s="12"/>
      <c r="D37" s="12"/>
      <c r="E37" s="12"/>
      <c r="F37" s="12"/>
      <c r="G37" s="12"/>
      <c r="H37" s="12"/>
      <c r="I37" s="1" t="s">
        <v>3</v>
      </c>
      <c r="J37" s="51"/>
      <c r="K37" s="51"/>
      <c r="L37" s="51"/>
      <c r="M37" s="51"/>
      <c r="N37" s="51"/>
      <c r="O37" s="51"/>
      <c r="P37" s="51"/>
    </row>
    <row r="38" spans="1:16" ht="30" customHeight="1">
      <c r="A38" s="2" t="str">
        <f>SUBSTITUTE(A40,CHAR(10),CHAR(10)&amp;"　　　　　")</f>
        <v>說　　明：1.同表8-2說明。
　　　　　2.括弧( )內數字係增減百分點。</v>
      </c>
      <c r="B38" s="2"/>
      <c r="C38" s="2"/>
      <c r="D38" s="2"/>
      <c r="E38" s="2"/>
      <c r="F38" s="2"/>
      <c r="G38" s="2"/>
      <c r="H38" s="2"/>
      <c r="I38" s="52" t="str">
        <f>SUBSTITUTE(A41,CHAR(10),CHAR(10)&amp;"　　   ")</f>
        <v>Note：1.See note of table 8-2.
　　   2.The figures in the parenthesis represent changes in percentage points.</v>
      </c>
      <c r="J38" s="52"/>
      <c r="K38" s="52"/>
      <c r="L38" s="52"/>
      <c r="M38" s="52"/>
      <c r="N38" s="52"/>
      <c r="O38" s="52"/>
      <c r="P38" s="52"/>
    </row>
    <row r="39" spans="1:16" ht="16.2">
      <c r="A39" s="18"/>
      <c r="B39" s="18"/>
    </row>
    <row r="40" spans="1:16" ht="72" hidden="1">
      <c r="A40" s="28" t="s">
        <v>4</v>
      </c>
      <c r="B40" s="18"/>
    </row>
    <row r="41" spans="1:16" ht="120" hidden="1">
      <c r="A41" s="44" t="s">
        <v>5</v>
      </c>
    </row>
    <row r="80" spans="1:1" ht="16.2">
      <c r="A80" s="22"/>
    </row>
  </sheetData>
  <mergeCells count="25">
    <mergeCell ref="I1:P1"/>
    <mergeCell ref="A1:H1"/>
    <mergeCell ref="C4:C5"/>
    <mergeCell ref="G4:G5"/>
    <mergeCell ref="A3:B5"/>
    <mergeCell ref="C3:E3"/>
    <mergeCell ref="N4:N5"/>
    <mergeCell ref="A38:H38"/>
    <mergeCell ref="I37:P37"/>
    <mergeCell ref="I38:P38"/>
    <mergeCell ref="A36:B36"/>
    <mergeCell ref="D4:D5"/>
    <mergeCell ref="E4:E5"/>
    <mergeCell ref="P4:P5"/>
    <mergeCell ref="O4:O5"/>
    <mergeCell ref="M4:M5"/>
    <mergeCell ref="L4:L5"/>
    <mergeCell ref="A34:B34"/>
    <mergeCell ref="A37:H37"/>
    <mergeCell ref="A35:B35"/>
    <mergeCell ref="I4:I5"/>
    <mergeCell ref="K4:K5"/>
    <mergeCell ref="J4:J5"/>
    <mergeCell ref="H4:H5"/>
    <mergeCell ref="F3:F5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134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8030</vt:lpstr>
      <vt:lpstr>'8030'!Print_Area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鄭雅中</cp:lastModifiedBy>
  <cp:lastPrinted>2024-04-18T01:06:45Z</cp:lastPrinted>
  <dcterms:created xsi:type="dcterms:W3CDTF">2005-01-26T03:51:16Z</dcterms:created>
  <dcterms:modified xsi:type="dcterms:W3CDTF">2025-08-29T06:50:35Z</dcterms:modified>
</cp:coreProperties>
</file>