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4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Affair\do表+報-自留記錄_金諄+Q(表+var+趨勢)\1130806-1141231_資料庫renewal(by金諄)\1140829_印表for(統一換FTP檔))\b02a(月15日)Ch06勞保+08職保+13地區別+09職災保護\"/>
    </mc:Choice>
  </mc:AlternateContent>
  <xr:revisionPtr revIDLastSave="0" documentId="13_ncr:1_{BED3E8BD-EDC2-4505-B219-912D665759F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8040" sheetId="1" r:id="rId1"/>
  </sheets>
  <definedNames>
    <definedName name="_xlnm.Print_Area" localSheetId="0">'8040'!$A$1:$I$38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F38" i="1" l="1"/>
  <c r="A38" i="1"/>
</calcChain>
</file>

<file path=xl/sharedStrings.xml><?xml version="1.0" encoding="utf-8"?>
<sst xmlns="http://schemas.openxmlformats.org/spreadsheetml/2006/main" count="80" uniqueCount="56">
  <si>
    <t>表 8-4 勞工職業災害保險應計保險費及實計保險給付金額－按給付種類分</t>
  </si>
  <si>
    <t>Table 8-4  Premium Receivable and Real Benefit Payments of Labor Occupational 
Accident Insurance by Type of Benefit</t>
  </si>
  <si>
    <t>說　　明：1.同表8-1說明1。
2.總計含無細項分類之醫療給付，故本表細項加總容與總計數不合。</t>
  </si>
  <si>
    <t>Note：1.See note 1 of table 8-1.
2.The grand total data includes the medical care benefits, that can't be classified.</t>
  </si>
  <si>
    <t>資料來源：勞動部勞工保險局。</t>
  </si>
  <si>
    <t>Source：Bureau of Labor Insurance, MOL.</t>
  </si>
  <si>
    <t>傷　病　給　付</t>
  </si>
  <si>
    <t>失　能　給　付</t>
  </si>
  <si>
    <t>Injury or sickness benefits</t>
  </si>
  <si>
    <t>Grand total</t>
  </si>
  <si>
    <t>死　亡　給　付</t>
  </si>
  <si>
    <t>Death benefits</t>
  </si>
  <si>
    <t>失　蹤　給　付</t>
  </si>
  <si>
    <t>Disappearance benefits</t>
  </si>
  <si>
    <t>Permanent disability 
benefits</t>
  </si>
  <si>
    <t>Premium receivable</t>
  </si>
  <si>
    <t>應計保險費</t>
  </si>
  <si>
    <t>單位：千元</t>
  </si>
  <si>
    <t>Unit：NT$1,000</t>
  </si>
  <si>
    <t>總　　　計</t>
  </si>
  <si>
    <t>Real benefit payments</t>
  </si>
  <si>
    <t>實　計　保　險　給　付</t>
  </si>
  <si>
    <t>Medical care benefits</t>
  </si>
  <si>
    <t>醫　療　給　付</t>
  </si>
  <si>
    <t>本月與上月比較(％)
Change from last period</t>
  </si>
  <si>
    <t>本月與上年同月比較(％)
Change from the same period of 
last year</t>
  </si>
  <si>
    <t>本年累計與上年同期比較(%)
Cumulative change from the 
same period of last year</t>
  </si>
  <si>
    <t>年　月　別
Year and month</t>
  </si>
  <si>
    <t>　　 July</t>
  </si>
  <si>
    <t>　　 Aug.</t>
  </si>
  <si>
    <t>　　 Sept.</t>
  </si>
  <si>
    <t>　　 Oct.</t>
  </si>
  <si>
    <t>　　 Nov.</t>
  </si>
  <si>
    <t>　　 Dec.</t>
  </si>
  <si>
    <t>　　 Jan.</t>
  </si>
  <si>
    <t>　　 Feb.</t>
  </si>
  <si>
    <t>　　 Mar.</t>
  </si>
  <si>
    <t>　　 Apr.</t>
  </si>
  <si>
    <t>　　 May</t>
  </si>
  <si>
    <t>　　 June</t>
  </si>
  <si>
    <t>111年</t>
  </si>
  <si>
    <t>112年</t>
  </si>
  <si>
    <t>　　  7月</t>
  </si>
  <si>
    <t>　　  8月</t>
  </si>
  <si>
    <t>　　  9月</t>
  </si>
  <si>
    <t>　　 10月</t>
  </si>
  <si>
    <t>　　 11月</t>
  </si>
  <si>
    <t>　　 12月</t>
  </si>
  <si>
    <t>113年</t>
  </si>
  <si>
    <t>　　  1月</t>
  </si>
  <si>
    <t>　　  2月</t>
  </si>
  <si>
    <t>　　  3月</t>
  </si>
  <si>
    <t>　　  4月</t>
  </si>
  <si>
    <t>　　  5月</t>
  </si>
  <si>
    <t>　　  6月</t>
  </si>
  <si>
    <t>114年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</si>
</sst>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(* #,##0_);_(* \(#,##0\);_(* &quot;-&quot;_);_(@_)"/>
    <numFmt numFmtId="180" formatCode="###0\ "/>
    <numFmt numFmtId="185" formatCode="##,###,##0.00"/>
    <numFmt numFmtId="186" formatCode="#,###,###,##0"/>
    <numFmt numFmtId="187" formatCode="##,###,##0.00;\-##,###,##0.00;&quot;--&quot;"/>
  </numFmts>
  <fonts count="28">
    <font>
      <sz val="12"/>
      <name val="新細明體"/>
      <charset val="136"/>
    </font>
    <font>
      <sz val="9"/>
      <name val="新細明體"/>
      <charset val="136"/>
    </font>
    <font>
      <sz val="11"/>
      <name val="新細明體"/>
      <charset val="136"/>
    </font>
    <font>
      <sz val="11"/>
      <name val="標楷體"/>
      <charset val="136"/>
    </font>
    <font>
      <sz val="12"/>
      <name val="新細明體"/>
      <charset val="136"/>
    </font>
    <font>
      <sz val="10"/>
      <name val="標楷體"/>
      <charset val="136"/>
    </font>
    <font>
      <sz val="10"/>
      <name val="新細明體"/>
      <charset val="136"/>
    </font>
    <font>
      <sz val="12"/>
      <name val="Times New Roman"/>
    </font>
    <font>
      <sz val="8.25"/>
      <name val="新細明體"/>
      <charset val="136"/>
    </font>
    <font>
      <sz val="8.5"/>
      <name val="新細明體"/>
      <charset val="136"/>
    </font>
    <font>
      <sz val="12"/>
      <color theme="1"/>
      <name val="新細明體"/>
      <charset val="136"/>
      <scheme val="minor"/>
    </font>
    <font>
      <sz val="12"/>
      <color theme="0"/>
      <name val="新細明體"/>
      <charset val="136"/>
      <scheme val="minor"/>
    </font>
    <font>
      <sz val="12"/>
      <color rgb="FF9C6500"/>
      <name val="新細明體"/>
      <charset val="136"/>
      <scheme val="minor"/>
    </font>
    <font>
      <b/>
      <sz val="12"/>
      <color theme="1"/>
      <name val="新細明體"/>
      <charset val="136"/>
      <scheme val="minor"/>
    </font>
    <font>
      <sz val="12"/>
      <color rgb="FF006100"/>
      <name val="新細明體"/>
      <charset val="136"/>
      <scheme val="minor"/>
    </font>
    <font>
      <b/>
      <sz val="12"/>
      <color rgb="FFFA7D00"/>
      <name val="新細明體"/>
      <charset val="136"/>
      <scheme val="minor"/>
    </font>
    <font>
      <sz val="12"/>
      <color rgb="FFFA7D00"/>
      <name val="新細明體"/>
      <charset val="136"/>
      <scheme val="minor"/>
    </font>
    <font>
      <i/>
      <sz val="12"/>
      <color rgb="FF7F7F7F"/>
      <name val="新細明體"/>
      <charset val="136"/>
      <scheme val="minor"/>
    </font>
    <font>
      <b/>
      <sz val="18"/>
      <color theme="3"/>
      <name val="新細明體"/>
      <charset val="136"/>
      <scheme val="major"/>
    </font>
    <font>
      <b/>
      <sz val="15"/>
      <color theme="3"/>
      <name val="新細明體"/>
      <charset val="136"/>
      <scheme val="minor"/>
    </font>
    <font>
      <b/>
      <sz val="13"/>
      <color theme="3"/>
      <name val="新細明體"/>
      <charset val="136"/>
      <scheme val="minor"/>
    </font>
    <font>
      <b/>
      <sz val="11"/>
      <color theme="3"/>
      <name val="新細明體"/>
      <charset val="136"/>
      <scheme val="minor"/>
    </font>
    <font>
      <sz val="12"/>
      <color rgb="FF3F3F76"/>
      <name val="新細明體"/>
      <charset val="136"/>
      <scheme val="minor"/>
    </font>
    <font>
      <b/>
      <sz val="12"/>
      <color rgb="FF3F3F3F"/>
      <name val="新細明體"/>
      <charset val="136"/>
      <scheme val="minor"/>
    </font>
    <font>
      <b/>
      <sz val="12"/>
      <color theme="0"/>
      <name val="新細明體"/>
      <charset val="136"/>
      <scheme val="minor"/>
    </font>
    <font>
      <sz val="12"/>
      <color rgb="FF9C0006"/>
      <name val="新細明體"/>
      <charset val="136"/>
      <scheme val="minor"/>
    </font>
    <font>
      <sz val="12"/>
      <color rgb="FFFF0000"/>
      <name val="新細明體"/>
      <charset val="136"/>
      <scheme val="minor"/>
    </font>
    <font>
      <sz val="8.25"/>
      <name val="新細明體"/>
      <family val="1"/>
      <charset val="136"/>
    </font>
  </fonts>
  <fills count="34">
    <fill>
      <patternFill patternType="none"/>
    </fill>
    <fill>
      <patternFill patternType="gray125"/>
    </fill>
    <fill>
      <patternFill patternType="none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EB9C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rgb="FFFFC7CE"/>
      </patternFill>
    </fill>
  </fills>
  <borders count="33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44">
    <xf numFmtId="0" fontId="0" fillId="2" borderId="0">
      <alignment vertical="center"/>
    </xf>
    <xf numFmtId="0" fontId="10" fillId="3" borderId="0" applyNumberFormat="0" applyAlignment="0" applyProtection="0">
      <alignment vertical="center"/>
    </xf>
    <xf numFmtId="0" fontId="10" fillId="4" borderId="0" applyNumberFormat="0" applyAlignment="0" applyProtection="0">
      <alignment vertical="center"/>
    </xf>
    <xf numFmtId="0" fontId="10" fillId="5" borderId="0" applyNumberFormat="0" applyAlignment="0" applyProtection="0">
      <alignment vertical="center"/>
    </xf>
    <xf numFmtId="0" fontId="10" fillId="6" borderId="0" applyNumberFormat="0" applyAlignment="0" applyProtection="0">
      <alignment vertical="center"/>
    </xf>
    <xf numFmtId="0" fontId="10" fillId="7" borderId="0" applyNumberFormat="0" applyAlignment="0" applyProtection="0">
      <alignment vertical="center"/>
    </xf>
    <xf numFmtId="0" fontId="10" fillId="8" borderId="0" applyNumberFormat="0" applyAlignment="0" applyProtection="0">
      <alignment vertical="center"/>
    </xf>
    <xf numFmtId="0" fontId="10" fillId="9" borderId="0" applyNumberFormat="0" applyAlignment="0" applyProtection="0">
      <alignment vertical="center"/>
    </xf>
    <xf numFmtId="0" fontId="10" fillId="10" borderId="0" applyNumberFormat="0" applyAlignment="0" applyProtection="0">
      <alignment vertical="center"/>
    </xf>
    <xf numFmtId="0" fontId="10" fillId="11" borderId="0" applyNumberFormat="0" applyAlignment="0" applyProtection="0">
      <alignment vertical="center"/>
    </xf>
    <xf numFmtId="0" fontId="10" fillId="12" borderId="0" applyNumberFormat="0" applyAlignment="0" applyProtection="0">
      <alignment vertical="center"/>
    </xf>
    <xf numFmtId="0" fontId="10" fillId="13" borderId="0" applyNumberFormat="0" applyAlignment="0" applyProtection="0">
      <alignment vertical="center"/>
    </xf>
    <xf numFmtId="0" fontId="10" fillId="14" borderId="0" applyNumberFormat="0" applyAlignment="0" applyProtection="0">
      <alignment vertical="center"/>
    </xf>
    <xf numFmtId="0" fontId="11" fillId="15" borderId="0" applyNumberFormat="0" applyAlignment="0" applyProtection="0">
      <alignment vertical="center"/>
    </xf>
    <xf numFmtId="0" fontId="11" fillId="16" borderId="0" applyNumberFormat="0" applyAlignment="0" applyProtection="0">
      <alignment vertical="center"/>
    </xf>
    <xf numFmtId="0" fontId="11" fillId="17" borderId="0" applyNumberFormat="0" applyAlignment="0" applyProtection="0">
      <alignment vertical="center"/>
    </xf>
    <xf numFmtId="0" fontId="11" fillId="18" borderId="0" applyNumberFormat="0" applyAlignment="0" applyProtection="0">
      <alignment vertical="center"/>
    </xf>
    <xf numFmtId="0" fontId="11" fillId="19" borderId="0" applyNumberFormat="0" applyAlignment="0" applyProtection="0">
      <alignment vertical="center"/>
    </xf>
    <xf numFmtId="0" fontId="11" fillId="20" borderId="0" applyNumberFormat="0" applyAlignment="0" applyProtection="0">
      <alignment vertical="center"/>
    </xf>
    <xf numFmtId="41" fontId="4" fillId="2" borderId="0" applyFont="0" applyAlignment="0" applyProtection="0">
      <alignment vertical="center"/>
    </xf>
    <xf numFmtId="41" fontId="4" fillId="2" borderId="0" applyFont="0" applyAlignment="0" applyProtection="0">
      <alignment vertical="center"/>
    </xf>
    <xf numFmtId="0" fontId="12" fillId="21" borderId="0" applyNumberFormat="0" applyAlignment="0" applyProtection="0">
      <alignment vertical="center"/>
    </xf>
    <xf numFmtId="0" fontId="13" fillId="2" borderId="1" applyNumberFormat="0" applyAlignment="0" applyProtection="0">
      <alignment vertical="center"/>
    </xf>
    <xf numFmtId="0" fontId="14" fillId="22" borderId="0" applyNumberFormat="0" applyAlignment="0" applyProtection="0">
      <alignment vertical="center"/>
    </xf>
    <xf numFmtId="0" fontId="15" fillId="23" borderId="2" applyNumberFormat="0" applyAlignment="0" applyProtection="0">
      <alignment vertical="center"/>
    </xf>
    <xf numFmtId="0" fontId="16" fillId="2" borderId="3" applyNumberFormat="0" applyAlignment="0" applyProtection="0">
      <alignment vertical="center"/>
    </xf>
    <xf numFmtId="0" fontId="4" fillId="24" borderId="4" applyNumberFormat="0" applyFont="0" applyAlignment="0" applyProtection="0">
      <alignment vertical="center"/>
    </xf>
    <xf numFmtId="0" fontId="17" fillId="2" borderId="0" applyNumberFormat="0" applyAlignment="0" applyProtection="0">
      <alignment vertical="center"/>
    </xf>
    <xf numFmtId="0" fontId="11" fillId="25" borderId="0" applyNumberFormat="0" applyAlignment="0" applyProtection="0">
      <alignment vertical="center"/>
    </xf>
    <xf numFmtId="0" fontId="11" fillId="26" borderId="0" applyNumberFormat="0" applyAlignment="0" applyProtection="0">
      <alignment vertical="center"/>
    </xf>
    <xf numFmtId="0" fontId="11" fillId="27" borderId="0" applyNumberFormat="0" applyAlignment="0" applyProtection="0">
      <alignment vertical="center"/>
    </xf>
    <xf numFmtId="0" fontId="11" fillId="28" borderId="0" applyNumberFormat="0" applyAlignment="0" applyProtection="0">
      <alignment vertical="center"/>
    </xf>
    <xf numFmtId="0" fontId="11" fillId="29" borderId="0" applyNumberFormat="0" applyAlignment="0" applyProtection="0">
      <alignment vertical="center"/>
    </xf>
    <xf numFmtId="0" fontId="11" fillId="30" borderId="0" applyNumberFormat="0" applyAlignment="0" applyProtection="0">
      <alignment vertical="center"/>
    </xf>
    <xf numFmtId="0" fontId="18" fillId="2" borderId="0" applyNumberFormat="0" applyAlignment="0" applyProtection="0">
      <alignment vertical="center"/>
    </xf>
    <xf numFmtId="0" fontId="19" fillId="2" borderId="5" applyNumberFormat="0" applyAlignment="0" applyProtection="0">
      <alignment vertical="center"/>
    </xf>
    <xf numFmtId="0" fontId="20" fillId="2" borderId="6" applyNumberFormat="0" applyAlignment="0" applyProtection="0">
      <alignment vertical="center"/>
    </xf>
    <xf numFmtId="0" fontId="21" fillId="2" borderId="7" applyNumberFormat="0" applyAlignment="0" applyProtection="0">
      <alignment vertical="center"/>
    </xf>
    <xf numFmtId="0" fontId="21" fillId="2" borderId="0" applyNumberFormat="0" applyAlignment="0" applyProtection="0">
      <alignment vertical="center"/>
    </xf>
    <xf numFmtId="0" fontId="22" fillId="31" borderId="2" applyNumberFormat="0" applyAlignment="0" applyProtection="0">
      <alignment vertical="center"/>
    </xf>
    <xf numFmtId="0" fontId="23" fillId="23" borderId="8" applyNumberFormat="0" applyAlignment="0" applyProtection="0">
      <alignment vertical="center"/>
    </xf>
    <xf numFmtId="0" fontId="24" fillId="32" borderId="9" applyNumberFormat="0" applyAlignment="0" applyProtection="0">
      <alignment vertical="center"/>
    </xf>
    <xf numFmtId="0" fontId="25" fillId="33" borderId="0" applyNumberFormat="0" applyAlignment="0" applyProtection="0">
      <alignment vertical="center"/>
    </xf>
    <xf numFmtId="0" fontId="26" fillId="2" borderId="0" applyNumberFormat="0" applyAlignment="0" applyProtection="0">
      <alignment vertical="center"/>
    </xf>
  </cellStyleXfs>
  <cellXfs count="54">
    <xf numFmtId="0" fontId="0" fillId="2" borderId="0" xfId="0" applyNumberFormat="1" applyFont="1" applyFill="1" applyBorder="1" applyAlignment="1" applyProtection="1">
      <alignment vertical="center"/>
    </xf>
    <xf numFmtId="0" fontId="0" fillId="2" borderId="20" xfId="0" applyNumberFormat="1" applyFont="1" applyFill="1" applyBorder="1" applyAlignment="1" applyProtection="1">
      <alignment horizontal="center" vertical="center" wrapText="1"/>
    </xf>
    <xf numFmtId="0" fontId="8" fillId="2" borderId="19" xfId="0" applyNumberFormat="1" applyFont="1" applyFill="1" applyBorder="1" applyAlignment="1" applyProtection="1">
      <alignment horizontal="center" vertical="center" wrapText="1"/>
    </xf>
    <xf numFmtId="0" fontId="0" fillId="2" borderId="0" xfId="0" applyNumberFormat="1" applyFont="1" applyFill="1" applyBorder="1" applyAlignment="1" applyProtection="1">
      <alignment horizontal="center" vertical="center"/>
    </xf>
    <xf numFmtId="0" fontId="0" fillId="2" borderId="0" xfId="0" applyNumberFormat="1" applyFont="1" applyFill="1" applyBorder="1" applyAlignment="1" applyProtection="1">
      <alignment vertical="center"/>
    </xf>
    <xf numFmtId="49" fontId="0" fillId="2" borderId="0" xfId="0" applyNumberFormat="1" applyFont="1" applyFill="1" applyBorder="1" applyAlignment="1" applyProtection="1">
      <alignment horizontal="center" vertical="center" wrapText="1"/>
    </xf>
    <xf numFmtId="0" fontId="8" fillId="2" borderId="27" xfId="0" applyNumberFormat="1" applyFont="1" applyFill="1" applyBorder="1" applyAlignment="1" applyProtection="1">
      <alignment horizontal="left" vertical="center" wrapText="1"/>
    </xf>
    <xf numFmtId="0" fontId="8" fillId="2" borderId="15" xfId="0" applyNumberFormat="1" applyFont="1" applyFill="1" applyBorder="1" applyAlignment="1" applyProtection="1">
      <alignment horizontal="left" vertical="center" wrapText="1"/>
    </xf>
    <xf numFmtId="0" fontId="8" fillId="2" borderId="26" xfId="0" applyNumberFormat="1" applyFont="1" applyFill="1" applyBorder="1" applyAlignment="1" applyProtection="1">
      <alignment horizontal="left" vertical="center" wrapText="1"/>
    </xf>
    <xf numFmtId="0" fontId="8" fillId="2" borderId="25" xfId="0" applyNumberFormat="1" applyFont="1" applyFill="1" applyBorder="1" applyAlignment="1" applyProtection="1">
      <alignment horizontal="left" vertical="center" wrapText="1"/>
    </xf>
    <xf numFmtId="0" fontId="8" fillId="2" borderId="0" xfId="0" applyNumberFormat="1" applyFont="1" applyFill="1" applyBorder="1" applyAlignment="1" applyProtection="1">
      <alignment horizontal="left" vertical="top" wrapText="1"/>
    </xf>
    <xf numFmtId="0" fontId="8" fillId="2" borderId="19" xfId="0" applyNumberFormat="1" applyFont="1" applyFill="1" applyBorder="1" applyAlignment="1" applyProtection="1">
      <alignment horizontal="left" vertical="center"/>
    </xf>
    <xf numFmtId="0" fontId="9" fillId="2" borderId="0" xfId="0" applyNumberFormat="1" applyFont="1" applyFill="1" applyBorder="1" applyAlignment="1" applyProtection="1">
      <alignment horizontal="left" vertical="top" wrapText="1"/>
    </xf>
    <xf numFmtId="49" fontId="9" fillId="2" borderId="19" xfId="0" applyNumberFormat="1" applyFont="1" applyFill="1" applyBorder="1" applyAlignment="1" applyProtection="1">
      <alignment horizontal="left" vertical="center" wrapText="1"/>
    </xf>
    <xf numFmtId="49" fontId="8" fillId="2" borderId="19" xfId="0" applyNumberFormat="1" applyFont="1" applyFill="1" applyBorder="1" applyAlignment="1" applyProtection="1">
      <alignment horizontal="left" vertical="center" wrapText="1"/>
    </xf>
    <xf numFmtId="0" fontId="3" fillId="2" borderId="10" xfId="0" applyNumberFormat="1" applyFont="1" applyFill="1" applyBorder="1" applyAlignment="1" applyProtection="1">
      <alignment horizontal="right"/>
    </xf>
    <xf numFmtId="0" fontId="3" fillId="2" borderId="10" xfId="0" applyNumberFormat="1" applyFont="1" applyFill="1" applyBorder="1" applyAlignment="1" applyProtection="1">
      <alignment horizontal="left"/>
    </xf>
    <xf numFmtId="0" fontId="2" fillId="2" borderId="0" xfId="0" applyNumberFormat="1" applyFont="1" applyFill="1" applyBorder="1" applyAlignment="1" applyProtection="1">
      <alignment vertical="center"/>
    </xf>
    <xf numFmtId="0" fontId="3" fillId="2" borderId="0" xfId="0" applyNumberFormat="1" applyFont="1" applyFill="1" applyBorder="1" applyAlignment="1" applyProtection="1">
      <alignment horizontal="left" vertical="center"/>
    </xf>
    <xf numFmtId="0" fontId="3" fillId="2" borderId="0" xfId="0" applyNumberFormat="1" applyFont="1" applyFill="1" applyBorder="1" applyAlignment="1" applyProtection="1"/>
    <xf numFmtId="0" fontId="5" fillId="2" borderId="10" xfId="0" applyNumberFormat="1" applyFont="1" applyFill="1" applyBorder="1" applyAlignment="1" applyProtection="1">
      <alignment horizontal="right"/>
    </xf>
    <xf numFmtId="0" fontId="5" fillId="2" borderId="10" xfId="0" applyNumberFormat="1" applyFont="1" applyFill="1" applyBorder="1" applyAlignment="1" applyProtection="1">
      <alignment horizontal="left"/>
    </xf>
    <xf numFmtId="0" fontId="7" fillId="2" borderId="0" xfId="0" applyNumberFormat="1" applyFont="1" applyFill="1" applyBorder="1" applyAlignment="1" applyProtection="1">
      <alignment vertical="center"/>
    </xf>
    <xf numFmtId="0" fontId="9" fillId="2" borderId="10" xfId="0" applyNumberFormat="1" applyFont="1" applyFill="1" applyBorder="1" applyAlignment="1" applyProtection="1">
      <alignment horizontal="right"/>
    </xf>
    <xf numFmtId="0" fontId="8" fillId="2" borderId="11" xfId="0" applyNumberFormat="1" applyFont="1" applyFill="1" applyBorder="1" applyAlignment="1" applyProtection="1">
      <alignment horizontal="center" vertical="center" wrapText="1"/>
    </xf>
    <xf numFmtId="0" fontId="9" fillId="2" borderId="12" xfId="0" applyNumberFormat="1" applyFont="1" applyFill="1" applyBorder="1" applyAlignment="1" applyProtection="1">
      <alignment horizontal="center" vertical="center" wrapText="1"/>
    </xf>
    <xf numFmtId="0" fontId="8" fillId="2" borderId="13" xfId="0" applyNumberFormat="1" applyFont="1" applyFill="1" applyBorder="1" applyAlignment="1" applyProtection="1">
      <alignment horizontal="center" vertical="center" wrapText="1"/>
    </xf>
    <xf numFmtId="180" fontId="9" fillId="2" borderId="29" xfId="19" applyNumberFormat="1" applyFont="1" applyFill="1" applyBorder="1" applyAlignment="1" applyProtection="1">
      <alignment horizontal="center" vertical="center" wrapText="1"/>
    </xf>
    <xf numFmtId="0" fontId="8" fillId="2" borderId="30" xfId="0" applyNumberFormat="1" applyFont="1" applyFill="1" applyBorder="1" applyAlignment="1" applyProtection="1">
      <alignment horizontal="center" vertical="center" wrapText="1"/>
    </xf>
    <xf numFmtId="0" fontId="8" fillId="2" borderId="31" xfId="0" applyNumberFormat="1" applyFont="1" applyFill="1" applyBorder="1" applyAlignment="1" applyProtection="1">
      <alignment horizontal="center" vertical="center" wrapText="1"/>
    </xf>
    <xf numFmtId="0" fontId="9" fillId="2" borderId="30" xfId="0" applyNumberFormat="1" applyFont="1" applyFill="1" applyBorder="1" applyAlignment="1" applyProtection="1">
      <alignment horizontal="center" vertical="center" wrapText="1"/>
    </xf>
    <xf numFmtId="0" fontId="8" fillId="2" borderId="32" xfId="0" applyNumberFormat="1" applyFont="1" applyFill="1" applyBorder="1" applyAlignment="1" applyProtection="1">
      <alignment horizontal="center" vertical="center" wrapText="1"/>
    </xf>
    <xf numFmtId="0" fontId="8" fillId="2" borderId="0" xfId="0" applyFont="1" applyAlignment="1">
      <alignment vertical="center" wrapText="1"/>
    </xf>
    <xf numFmtId="185" fontId="6" fillId="2" borderId="14" xfId="19" applyNumberFormat="1" applyFont="1" applyFill="1" applyBorder="1" applyAlignment="1" applyProtection="1">
      <alignment horizontal="right" vertical="center"/>
    </xf>
    <xf numFmtId="185" fontId="6" fillId="2" borderId="16" xfId="19" applyNumberFormat="1" applyFont="1" applyFill="1" applyBorder="1" applyAlignment="1" applyProtection="1">
      <alignment horizontal="right" vertical="center"/>
    </xf>
    <xf numFmtId="185" fontId="6" fillId="2" borderId="15" xfId="19" applyNumberFormat="1" applyFont="1" applyFill="1" applyBorder="1" applyAlignment="1" applyProtection="1">
      <alignment horizontal="right" vertical="center"/>
    </xf>
    <xf numFmtId="185" fontId="6" fillId="2" borderId="17" xfId="19" applyNumberFormat="1" applyFont="1" applyFill="1" applyBorder="1" applyAlignment="1" applyProtection="1">
      <alignment horizontal="right" vertical="center"/>
    </xf>
    <xf numFmtId="49" fontId="8" fillId="2" borderId="18" xfId="0" applyNumberFormat="1" applyFont="1" applyFill="1" applyBorder="1" applyAlignment="1" applyProtection="1">
      <alignment vertical="center"/>
    </xf>
    <xf numFmtId="186" fontId="6" fillId="2" borderId="0" xfId="19" applyNumberFormat="1" applyFont="1" applyFill="1" applyBorder="1" applyAlignment="1" applyProtection="1">
      <alignment horizontal="right" vertical="center"/>
    </xf>
    <xf numFmtId="49" fontId="8" fillId="2" borderId="0" xfId="0" applyNumberFormat="1" applyFont="1" applyFill="1" applyBorder="1" applyAlignment="1" applyProtection="1">
      <alignment horizontal="center" vertical="center"/>
    </xf>
    <xf numFmtId="0" fontId="27" fillId="2" borderId="0" xfId="0" applyNumberFormat="1" applyFont="1" applyFill="1" applyBorder="1" applyAlignment="1" applyProtection="1">
      <alignment vertical="center" wrapText="1"/>
    </xf>
    <xf numFmtId="185" fontId="6" fillId="2" borderId="15" xfId="0" applyNumberFormat="1" applyFont="1" applyFill="1" applyBorder="1" applyAlignment="1" applyProtection="1">
      <alignment horizontal="right" vertical="center"/>
    </xf>
    <xf numFmtId="185" fontId="6" fillId="2" borderId="17" xfId="0" applyNumberFormat="1" applyFont="1" applyFill="1" applyBorder="1" applyAlignment="1" applyProtection="1">
      <alignment horizontal="right" vertical="center"/>
    </xf>
    <xf numFmtId="187" fontId="6" fillId="2" borderId="15" xfId="0" applyNumberFormat="1" applyFont="1" applyFill="1" applyBorder="1" applyAlignment="1" applyProtection="1">
      <alignment horizontal="right" vertical="center"/>
    </xf>
    <xf numFmtId="186" fontId="6" fillId="2" borderId="0" xfId="0" applyNumberFormat="1" applyFont="1" applyFill="1" applyBorder="1" applyAlignment="1" applyProtection="1">
      <alignment horizontal="right" vertical="center"/>
    </xf>
    <xf numFmtId="0" fontId="0" fillId="2" borderId="0" xfId="0" applyNumberFormat="1" applyFont="1" applyFill="1" applyBorder="1" applyAlignment="1" applyProtection="1">
      <alignment horizontal="center" vertical="center" wrapText="1"/>
    </xf>
    <xf numFmtId="0" fontId="0" fillId="2" borderId="18" xfId="0" applyNumberFormat="1" applyFont="1" applyFill="1" applyBorder="1" applyAlignment="1" applyProtection="1">
      <alignment horizontal="center" vertical="center" wrapText="1"/>
    </xf>
    <xf numFmtId="0" fontId="0" fillId="2" borderId="10" xfId="0" applyNumberFormat="1" applyFont="1" applyFill="1" applyBorder="1" applyAlignment="1" applyProtection="1">
      <alignment horizontal="center" vertical="center" wrapText="1"/>
    </xf>
    <xf numFmtId="0" fontId="0" fillId="2" borderId="28" xfId="0" applyNumberFormat="1" applyFont="1" applyFill="1" applyBorder="1" applyAlignment="1" applyProtection="1">
      <alignment horizontal="center" vertical="center" wrapText="1"/>
    </xf>
    <xf numFmtId="180" fontId="9" fillId="2" borderId="21" xfId="19" applyNumberFormat="1" applyFont="1" applyFill="1" applyBorder="1" applyAlignment="1" applyProtection="1">
      <alignment horizontal="center" vertical="center"/>
    </xf>
    <xf numFmtId="0" fontId="0" fillId="2" borderId="22" xfId="0" applyNumberFormat="1" applyFont="1" applyFill="1" applyBorder="1" applyAlignment="1" applyProtection="1">
      <alignment horizontal="center" vertical="center"/>
    </xf>
    <xf numFmtId="0" fontId="8" fillId="2" borderId="23" xfId="0" applyNumberFormat="1" applyFont="1" applyFill="1" applyBorder="1" applyAlignment="1" applyProtection="1">
      <alignment horizontal="center" vertical="center" wrapText="1"/>
    </xf>
    <xf numFmtId="0" fontId="0" fillId="2" borderId="24" xfId="0" applyNumberFormat="1" applyFont="1" applyFill="1" applyBorder="1" applyAlignment="1" applyProtection="1">
      <alignment horizontal="center" vertical="center" wrapText="1"/>
    </xf>
    <xf numFmtId="0" fontId="8" fillId="2" borderId="24" xfId="0" applyNumberFormat="1" applyFont="1" applyFill="1" applyBorder="1" applyAlignment="1" applyProtection="1">
      <alignment horizontal="center" vertical="center" wrapText="1"/>
    </xf>
  </cellXfs>
  <cellStyles count="44">
    <cellStyle name="20% - 輔色1" xfId="1" xr:uid="{00000000-0005-0000-0000-000000000000}"/>
    <cellStyle name="20% - 輔色2" xfId="2" xr:uid="{00000000-0005-0000-0000-000001000000}"/>
    <cellStyle name="20% - 輔色3" xfId="3" xr:uid="{00000000-0005-0000-0000-000002000000}"/>
    <cellStyle name="20% - 輔色4" xfId="4" xr:uid="{00000000-0005-0000-0000-000003000000}"/>
    <cellStyle name="20% - 輔色5" xfId="5" xr:uid="{00000000-0005-0000-0000-000004000000}"/>
    <cellStyle name="20% - 輔色6" xfId="6" xr:uid="{00000000-0005-0000-0000-000005000000}"/>
    <cellStyle name="40% - 輔色1" xfId="7" xr:uid="{00000000-0005-0000-0000-000006000000}"/>
    <cellStyle name="40% - 輔色2" xfId="8" xr:uid="{00000000-0005-0000-0000-000007000000}"/>
    <cellStyle name="40% - 輔色3" xfId="9" xr:uid="{00000000-0005-0000-0000-000008000000}"/>
    <cellStyle name="40% - 輔色4" xfId="10" xr:uid="{00000000-0005-0000-0000-000009000000}"/>
    <cellStyle name="40% - 輔色5" xfId="11" xr:uid="{00000000-0005-0000-0000-00000A000000}"/>
    <cellStyle name="40% - 輔色6" xfId="12" xr:uid="{00000000-0005-0000-0000-00000B000000}"/>
    <cellStyle name="60% - 輔色1" xfId="13" xr:uid="{00000000-0005-0000-0000-00000C000000}"/>
    <cellStyle name="60% - 輔色2" xfId="14" xr:uid="{00000000-0005-0000-0000-00000D000000}"/>
    <cellStyle name="60% - 輔色3" xfId="15" xr:uid="{00000000-0005-0000-0000-00000E000000}"/>
    <cellStyle name="60% - 輔色4" xfId="16" xr:uid="{00000000-0005-0000-0000-00000F000000}"/>
    <cellStyle name="60% - 輔色5" xfId="17" xr:uid="{00000000-0005-0000-0000-000010000000}"/>
    <cellStyle name="60% - 輔色6" xfId="18" xr:uid="{00000000-0005-0000-0000-000011000000}"/>
    <cellStyle name="一般" xfId="0" builtinId="0"/>
    <cellStyle name="千分位[0]" xfId="19" builtinId="6"/>
    <cellStyle name="千分位[0] 2" xfId="20" xr:uid="{00000000-0005-0000-0000-000015000000}"/>
    <cellStyle name="中等" xfId="21" xr:uid="{00000000-0005-0000-0000-000017000000}"/>
    <cellStyle name="合計" xfId="22" xr:uid="{00000000-0005-0000-0000-000018000000}"/>
    <cellStyle name="好" xfId="23" xr:uid="{00000000-0005-0000-0000-000019000000}"/>
    <cellStyle name="計算方式" xfId="24" xr:uid="{00000000-0005-0000-0000-00001B000000}"/>
    <cellStyle name="連結的儲存格" xfId="25" xr:uid="{00000000-0005-0000-0000-00001E000000}"/>
    <cellStyle name="備註" xfId="26" xr:uid="{00000000-0005-0000-0000-00001F000000}"/>
    <cellStyle name="說明文字" xfId="27" xr:uid="{00000000-0005-0000-0000-000021000000}"/>
    <cellStyle name="輔色1" xfId="28" xr:uid="{00000000-0005-0000-0000-000022000000}"/>
    <cellStyle name="輔色2" xfId="29" xr:uid="{00000000-0005-0000-0000-000023000000}"/>
    <cellStyle name="輔色3" xfId="30" xr:uid="{00000000-0005-0000-0000-000024000000}"/>
    <cellStyle name="輔色4" xfId="31" xr:uid="{00000000-0005-0000-0000-000025000000}"/>
    <cellStyle name="輔色5" xfId="32" xr:uid="{00000000-0005-0000-0000-000026000000}"/>
    <cellStyle name="輔色6" xfId="33" xr:uid="{00000000-0005-0000-0000-000027000000}"/>
    <cellStyle name="標題" xfId="34" xr:uid="{00000000-0005-0000-0000-000028000000}"/>
    <cellStyle name="標題 1" xfId="35" xr:uid="{00000000-0005-0000-0000-000029000000}"/>
    <cellStyle name="標題 2" xfId="36" xr:uid="{00000000-0005-0000-0000-00002A000000}"/>
    <cellStyle name="標題 3" xfId="37" xr:uid="{00000000-0005-0000-0000-00002B000000}"/>
    <cellStyle name="標題 4" xfId="38" xr:uid="{00000000-0005-0000-0000-00002C000000}"/>
    <cellStyle name="輸入" xfId="39" xr:uid="{00000000-0005-0000-0000-00002D000000}"/>
    <cellStyle name="輸出" xfId="40" xr:uid="{00000000-0005-0000-0000-00002E000000}"/>
    <cellStyle name="檢查儲存格" xfId="41" xr:uid="{00000000-0005-0000-0000-00002F000000}"/>
    <cellStyle name="壞" xfId="42" xr:uid="{00000000-0005-0000-0000-000030000000}"/>
    <cellStyle name="警告文字" xfId="43" xr:uid="{00000000-0005-0000-0000-000031000000}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0"/>
  <sheetViews>
    <sheetView tabSelected="1" workbookViewId="0">
      <selection activeCell="A2" sqref="A2"/>
    </sheetView>
  </sheetViews>
  <sheetFormatPr defaultColWidth="8.88671875" defaultRowHeight="16.5" customHeight="1"/>
  <cols>
    <col min="1" max="2" width="9.6640625" customWidth="1"/>
    <col min="3" max="5" width="21.109375" customWidth="1"/>
    <col min="6" max="9" width="20.6640625" customWidth="1"/>
  </cols>
  <sheetData>
    <row r="1" spans="1:9" ht="32.1" customHeight="1">
      <c r="A1" s="3" t="s">
        <v>0</v>
      </c>
      <c r="B1" s="4"/>
      <c r="C1" s="4"/>
      <c r="D1" s="4"/>
      <c r="E1" s="4"/>
      <c r="F1" s="5" t="s">
        <v>1</v>
      </c>
      <c r="G1" s="4"/>
      <c r="H1" s="4"/>
      <c r="I1" s="4"/>
    </row>
    <row r="2" spans="1:9" s="19" customFormat="1" ht="32.1" customHeight="1" thickBot="1">
      <c r="A2" s="21"/>
      <c r="B2" s="15"/>
      <c r="C2" s="15"/>
      <c r="D2" s="15"/>
      <c r="E2" s="23" t="s">
        <v>17</v>
      </c>
      <c r="F2" s="20"/>
      <c r="G2" s="16"/>
      <c r="H2" s="16"/>
      <c r="I2" s="23" t="s">
        <v>18</v>
      </c>
    </row>
    <row r="3" spans="1:9" s="17" customFormat="1" ht="20.100000000000001" customHeight="1">
      <c r="A3" s="2" t="s">
        <v>27</v>
      </c>
      <c r="B3" s="1"/>
      <c r="C3" s="49" t="s">
        <v>16</v>
      </c>
      <c r="D3" s="51" t="s">
        <v>21</v>
      </c>
      <c r="E3" s="52"/>
      <c r="F3" s="53" t="s">
        <v>20</v>
      </c>
      <c r="G3" s="52"/>
      <c r="H3" s="52"/>
      <c r="I3" s="52"/>
    </row>
    <row r="4" spans="1:9" s="17" customFormat="1" ht="20.100000000000001" customHeight="1">
      <c r="A4" s="45"/>
      <c r="B4" s="46"/>
      <c r="C4" s="50"/>
      <c r="D4" s="24" t="s">
        <v>19</v>
      </c>
      <c r="E4" s="24" t="s">
        <v>6</v>
      </c>
      <c r="F4" s="25" t="s">
        <v>7</v>
      </c>
      <c r="G4" s="24" t="s">
        <v>10</v>
      </c>
      <c r="H4" s="24" t="s">
        <v>12</v>
      </c>
      <c r="I4" s="26" t="s">
        <v>23</v>
      </c>
    </row>
    <row r="5" spans="1:9" s="17" customFormat="1" ht="30" customHeight="1" thickBot="1">
      <c r="A5" s="47"/>
      <c r="B5" s="48"/>
      <c r="C5" s="27" t="s">
        <v>15</v>
      </c>
      <c r="D5" s="28" t="s">
        <v>9</v>
      </c>
      <c r="E5" s="28" t="s">
        <v>8</v>
      </c>
      <c r="F5" s="29" t="s">
        <v>14</v>
      </c>
      <c r="G5" s="30" t="s">
        <v>11</v>
      </c>
      <c r="H5" s="30" t="s">
        <v>13</v>
      </c>
      <c r="I5" s="31" t="s">
        <v>22</v>
      </c>
    </row>
    <row r="6" spans="1:9" s="17" customFormat="1" ht="15" customHeight="1">
      <c r="A6" s="39" t="s">
        <v>40</v>
      </c>
      <c r="B6" s="37">
        <v>2022</v>
      </c>
      <c r="C6" s="38">
        <v>6238425</v>
      </c>
      <c r="D6" s="38">
        <v>4689580</v>
      </c>
      <c r="E6" s="38">
        <v>1713593</v>
      </c>
      <c r="F6" s="44">
        <v>461963</v>
      </c>
      <c r="G6" s="44">
        <v>473094</v>
      </c>
      <c r="H6" s="44">
        <v>2636</v>
      </c>
      <c r="I6" s="44">
        <v>2038294</v>
      </c>
    </row>
    <row r="7" spans="1:9" s="17" customFormat="1" ht="15" customHeight="1">
      <c r="A7" s="39" t="s">
        <v>41</v>
      </c>
      <c r="B7" s="37">
        <v>2023</v>
      </c>
      <c r="C7" s="38">
        <v>9674381</v>
      </c>
      <c r="D7" s="38">
        <v>7364327</v>
      </c>
      <c r="E7" s="38">
        <v>2983096</v>
      </c>
      <c r="F7" s="44">
        <v>777285</v>
      </c>
      <c r="G7" s="44">
        <v>874653</v>
      </c>
      <c r="H7" s="44">
        <v>6382</v>
      </c>
      <c r="I7" s="44">
        <v>2722911</v>
      </c>
    </row>
    <row r="8" spans="1:9" s="17" customFormat="1" ht="15" customHeight="1">
      <c r="A8" s="39" t="s">
        <v>42</v>
      </c>
      <c r="B8" s="37" t="s">
        <v>28</v>
      </c>
      <c r="C8" s="38">
        <v>804133</v>
      </c>
      <c r="D8" s="38">
        <v>685968</v>
      </c>
      <c r="E8" s="38">
        <v>197946</v>
      </c>
      <c r="F8" s="44">
        <v>66449</v>
      </c>
      <c r="G8" s="44">
        <v>55689</v>
      </c>
      <c r="H8" s="44">
        <v>510</v>
      </c>
      <c r="I8" s="44">
        <v>365374</v>
      </c>
    </row>
    <row r="9" spans="1:9" s="17" customFormat="1" ht="15" customHeight="1">
      <c r="A9" s="39" t="s">
        <v>43</v>
      </c>
      <c r="B9" s="37" t="s">
        <v>29</v>
      </c>
      <c r="C9" s="38">
        <v>808099</v>
      </c>
      <c r="D9" s="38">
        <v>354984</v>
      </c>
      <c r="E9" s="38">
        <v>200732</v>
      </c>
      <c r="F9" s="44">
        <v>72145</v>
      </c>
      <c r="G9" s="44">
        <v>80266</v>
      </c>
      <c r="H9" s="44">
        <v>231</v>
      </c>
      <c r="I9" s="44">
        <v>1610</v>
      </c>
    </row>
    <row r="10" spans="1:9" s="17" customFormat="1" ht="15" customHeight="1">
      <c r="A10" s="39" t="s">
        <v>44</v>
      </c>
      <c r="B10" s="37" t="s">
        <v>30</v>
      </c>
      <c r="C10" s="38">
        <v>809076</v>
      </c>
      <c r="D10" s="38">
        <v>331787</v>
      </c>
      <c r="E10" s="38">
        <v>195446</v>
      </c>
      <c r="F10" s="44">
        <v>47459</v>
      </c>
      <c r="G10" s="44">
        <v>84685</v>
      </c>
      <c r="H10" s="44">
        <v>720</v>
      </c>
      <c r="I10" s="44">
        <v>3477</v>
      </c>
    </row>
    <row r="11" spans="1:9" s="17" customFormat="1" ht="15" customHeight="1">
      <c r="A11" s="39" t="s">
        <v>45</v>
      </c>
      <c r="B11" s="37" t="s">
        <v>31</v>
      </c>
      <c r="C11" s="38">
        <v>811284</v>
      </c>
      <c r="D11" s="38">
        <v>806410</v>
      </c>
      <c r="E11" s="38">
        <v>209466</v>
      </c>
      <c r="F11" s="44">
        <v>58765</v>
      </c>
      <c r="G11" s="44">
        <v>65045</v>
      </c>
      <c r="H11" s="44">
        <v>76</v>
      </c>
      <c r="I11" s="44">
        <v>473058</v>
      </c>
    </row>
    <row r="12" spans="1:9" s="17" customFormat="1" ht="15" customHeight="1">
      <c r="A12" s="39" t="s">
        <v>46</v>
      </c>
      <c r="B12" s="37" t="s">
        <v>32</v>
      </c>
      <c r="C12" s="38">
        <v>814566</v>
      </c>
      <c r="D12" s="38">
        <v>597693</v>
      </c>
      <c r="E12" s="38">
        <v>422936</v>
      </c>
      <c r="F12" s="44">
        <v>75229</v>
      </c>
      <c r="G12" s="44">
        <v>95792</v>
      </c>
      <c r="H12" s="44">
        <v>425</v>
      </c>
      <c r="I12" s="44">
        <v>3312</v>
      </c>
    </row>
    <row r="13" spans="1:9" s="17" customFormat="1" ht="15" customHeight="1">
      <c r="A13" s="39" t="s">
        <v>47</v>
      </c>
      <c r="B13" s="37" t="s">
        <v>33</v>
      </c>
      <c r="C13" s="38">
        <v>814959</v>
      </c>
      <c r="D13" s="38">
        <v>1139579</v>
      </c>
      <c r="E13" s="38">
        <v>448382</v>
      </c>
      <c r="F13" s="44">
        <v>56506</v>
      </c>
      <c r="G13" s="44">
        <v>92816</v>
      </c>
      <c r="H13" s="44">
        <v>843</v>
      </c>
      <c r="I13" s="44">
        <v>541032</v>
      </c>
    </row>
    <row r="14" spans="1:9" s="17" customFormat="1" ht="15" customHeight="1">
      <c r="A14" s="39" t="s">
        <v>48</v>
      </c>
      <c r="B14" s="37">
        <v>2024</v>
      </c>
      <c r="C14" s="38">
        <v>9996264</v>
      </c>
      <c r="D14" s="38">
        <v>8432090</v>
      </c>
      <c r="E14" s="38">
        <v>3438575</v>
      </c>
      <c r="F14" s="44">
        <v>753310</v>
      </c>
      <c r="G14" s="44">
        <v>870476</v>
      </c>
      <c r="H14" s="44">
        <v>6081</v>
      </c>
      <c r="I14" s="44">
        <v>3363649</v>
      </c>
    </row>
    <row r="15" spans="1:9" s="17" customFormat="1" ht="15" customHeight="1">
      <c r="A15" s="39" t="s">
        <v>49</v>
      </c>
      <c r="B15" s="37" t="s">
        <v>34</v>
      </c>
      <c r="C15" s="38">
        <v>820539</v>
      </c>
      <c r="D15" s="38">
        <v>998112</v>
      </c>
      <c r="E15" s="38">
        <v>365578</v>
      </c>
      <c r="F15" s="44">
        <v>81498</v>
      </c>
      <c r="G15" s="44">
        <v>72945</v>
      </c>
      <c r="H15" s="44">
        <v>566</v>
      </c>
      <c r="I15" s="44">
        <v>477524</v>
      </c>
    </row>
    <row r="16" spans="1:9" s="17" customFormat="1" ht="15" customHeight="1">
      <c r="A16" s="39" t="s">
        <v>50</v>
      </c>
      <c r="B16" s="37" t="s">
        <v>35</v>
      </c>
      <c r="C16" s="38">
        <v>821320</v>
      </c>
      <c r="D16" s="38">
        <v>374426</v>
      </c>
      <c r="E16" s="38">
        <v>263817</v>
      </c>
      <c r="F16" s="44">
        <v>52997</v>
      </c>
      <c r="G16" s="44">
        <v>54041</v>
      </c>
      <c r="H16" s="44">
        <v>108</v>
      </c>
      <c r="I16" s="44">
        <v>3463</v>
      </c>
    </row>
    <row r="17" spans="1:9" s="17" customFormat="1" ht="15" customHeight="1">
      <c r="A17" s="39" t="s">
        <v>51</v>
      </c>
      <c r="B17" s="37" t="s">
        <v>36</v>
      </c>
      <c r="C17" s="38">
        <v>827109</v>
      </c>
      <c r="D17" s="38">
        <v>1019442</v>
      </c>
      <c r="E17" s="38">
        <v>334325</v>
      </c>
      <c r="F17" s="44">
        <v>76575</v>
      </c>
      <c r="G17" s="44">
        <v>69133</v>
      </c>
      <c r="H17" s="44">
        <v>301</v>
      </c>
      <c r="I17" s="44">
        <v>539107</v>
      </c>
    </row>
    <row r="18" spans="1:9" s="17" customFormat="1" ht="15" customHeight="1">
      <c r="A18" s="39" t="s">
        <v>52</v>
      </c>
      <c r="B18" s="37" t="s">
        <v>37</v>
      </c>
      <c r="C18" s="38">
        <v>827619</v>
      </c>
      <c r="D18" s="38">
        <v>963802</v>
      </c>
      <c r="E18" s="38">
        <v>317977</v>
      </c>
      <c r="F18" s="44">
        <v>52441</v>
      </c>
      <c r="G18" s="44">
        <v>65155</v>
      </c>
      <c r="H18" s="44">
        <v>1181</v>
      </c>
      <c r="I18" s="44">
        <v>527047</v>
      </c>
    </row>
    <row r="19" spans="1:9" s="17" customFormat="1" ht="15" customHeight="1">
      <c r="A19" s="39" t="s">
        <v>53</v>
      </c>
      <c r="B19" s="37" t="s">
        <v>38</v>
      </c>
      <c r="C19" s="38">
        <v>829280</v>
      </c>
      <c r="D19" s="38">
        <v>469960</v>
      </c>
      <c r="E19" s="38">
        <v>316942</v>
      </c>
      <c r="F19" s="44">
        <v>67215</v>
      </c>
      <c r="G19" s="44">
        <v>79366</v>
      </c>
      <c r="H19" s="44">
        <v>978</v>
      </c>
      <c r="I19" s="44">
        <v>5459</v>
      </c>
    </row>
    <row r="20" spans="1:9" s="17" customFormat="1" ht="15" customHeight="1">
      <c r="A20" s="39" t="s">
        <v>54</v>
      </c>
      <c r="B20" s="37" t="s">
        <v>39</v>
      </c>
      <c r="C20" s="38">
        <v>831468</v>
      </c>
      <c r="D20" s="38">
        <v>457452</v>
      </c>
      <c r="E20" s="38">
        <v>312890</v>
      </c>
      <c r="F20" s="44">
        <v>68992</v>
      </c>
      <c r="G20" s="44">
        <v>69456</v>
      </c>
      <c r="H20" s="44">
        <v>304</v>
      </c>
      <c r="I20" s="44">
        <v>5809</v>
      </c>
    </row>
    <row r="21" spans="1:9" s="17" customFormat="1" ht="15" customHeight="1">
      <c r="A21" s="39" t="s">
        <v>42</v>
      </c>
      <c r="B21" s="37" t="s">
        <v>28</v>
      </c>
      <c r="C21" s="38">
        <v>833036</v>
      </c>
      <c r="D21" s="38">
        <v>869634</v>
      </c>
      <c r="E21" s="38">
        <v>260949</v>
      </c>
      <c r="F21" s="44">
        <v>56965</v>
      </c>
      <c r="G21" s="44">
        <v>68669</v>
      </c>
      <c r="H21" s="44">
        <v>55</v>
      </c>
      <c r="I21" s="44">
        <v>482994</v>
      </c>
    </row>
    <row r="22" spans="1:9" s="17" customFormat="1" ht="15" customHeight="1">
      <c r="A22" s="39" t="s">
        <v>43</v>
      </c>
      <c r="B22" s="37" t="s">
        <v>29</v>
      </c>
      <c r="C22" s="38">
        <v>835950</v>
      </c>
      <c r="D22" s="38">
        <v>411675</v>
      </c>
      <c r="E22" s="38">
        <v>260255</v>
      </c>
      <c r="F22" s="44">
        <v>63094</v>
      </c>
      <c r="G22" s="44">
        <v>80849</v>
      </c>
      <c r="H22" s="44">
        <v>467</v>
      </c>
      <c r="I22" s="44">
        <v>7010</v>
      </c>
    </row>
    <row r="23" spans="1:9" s="17" customFormat="1" ht="15" customHeight="1">
      <c r="A23" s="39" t="s">
        <v>44</v>
      </c>
      <c r="B23" s="37" t="s">
        <v>30</v>
      </c>
      <c r="C23" s="38">
        <v>839441</v>
      </c>
      <c r="D23" s="38">
        <v>360737</v>
      </c>
      <c r="E23" s="38">
        <v>217838</v>
      </c>
      <c r="F23" s="44">
        <v>52584</v>
      </c>
      <c r="G23" s="44">
        <v>83425</v>
      </c>
      <c r="H23" s="44">
        <v>294</v>
      </c>
      <c r="I23" s="44">
        <v>6596</v>
      </c>
    </row>
    <row r="24" spans="1:9" s="17" customFormat="1" ht="15" customHeight="1">
      <c r="A24" s="39" t="s">
        <v>45</v>
      </c>
      <c r="B24" s="37" t="s">
        <v>31</v>
      </c>
      <c r="C24" s="38">
        <v>841205</v>
      </c>
      <c r="D24" s="38">
        <v>945259</v>
      </c>
      <c r="E24" s="38">
        <v>253152</v>
      </c>
      <c r="F24" s="44">
        <v>64796</v>
      </c>
      <c r="G24" s="44">
        <v>69799</v>
      </c>
      <c r="H24" s="44">
        <v>309</v>
      </c>
      <c r="I24" s="44">
        <v>557202</v>
      </c>
    </row>
    <row r="25" spans="1:9" s="17" customFormat="1" ht="15" customHeight="1">
      <c r="A25" s="39" t="s">
        <v>46</v>
      </c>
      <c r="B25" s="37" t="s">
        <v>32</v>
      </c>
      <c r="C25" s="38">
        <v>844339</v>
      </c>
      <c r="D25" s="38">
        <v>445869</v>
      </c>
      <c r="E25" s="38">
        <v>295284</v>
      </c>
      <c r="F25" s="44">
        <v>61484</v>
      </c>
      <c r="G25" s="44">
        <v>83918</v>
      </c>
      <c r="H25" s="44">
        <v>453</v>
      </c>
      <c r="I25" s="44">
        <v>4730</v>
      </c>
    </row>
    <row r="26" spans="1:9" s="17" customFormat="1" ht="15" customHeight="1">
      <c r="A26" s="39" t="s">
        <v>47</v>
      </c>
      <c r="B26" s="37" t="s">
        <v>33</v>
      </c>
      <c r="C26" s="38">
        <v>844957</v>
      </c>
      <c r="D26" s="38">
        <v>1115725</v>
      </c>
      <c r="E26" s="38">
        <v>239566</v>
      </c>
      <c r="F26" s="44">
        <v>54668</v>
      </c>
      <c r="G26" s="44">
        <v>73721</v>
      </c>
      <c r="H26" s="44">
        <v>1062</v>
      </c>
      <c r="I26" s="44">
        <v>746708</v>
      </c>
    </row>
    <row r="27" spans="1:9" s="17" customFormat="1" ht="15" customHeight="1">
      <c r="A27" s="39" t="s">
        <v>55</v>
      </c>
      <c r="B27" s="37">
        <v>2025</v>
      </c>
      <c r="C27" s="38">
        <v>5547771</v>
      </c>
      <c r="D27" s="38">
        <v>4302826</v>
      </c>
      <c r="E27" s="38">
        <v>1572028</v>
      </c>
      <c r="F27" s="44">
        <v>343750</v>
      </c>
      <c r="G27" s="44">
        <v>466242</v>
      </c>
      <c r="H27" s="44">
        <v>2105</v>
      </c>
      <c r="I27" s="44">
        <v>1918700</v>
      </c>
    </row>
    <row r="28" spans="1:9" s="17" customFormat="1" ht="15" customHeight="1">
      <c r="A28" s="39" t="s">
        <v>49</v>
      </c>
      <c r="B28" s="37" t="s">
        <v>34</v>
      </c>
      <c r="C28" s="38">
        <v>920021</v>
      </c>
      <c r="D28" s="38">
        <v>913924</v>
      </c>
      <c r="E28" s="38">
        <v>178911</v>
      </c>
      <c r="F28" s="44">
        <v>46148</v>
      </c>
      <c r="G28" s="44">
        <v>79992</v>
      </c>
      <c r="H28" s="44">
        <v>208</v>
      </c>
      <c r="I28" s="44">
        <v>608665</v>
      </c>
    </row>
    <row r="29" spans="1:9" s="17" customFormat="1" ht="15" customHeight="1">
      <c r="A29" s="39" t="s">
        <v>50</v>
      </c>
      <c r="B29" s="37" t="s">
        <v>35</v>
      </c>
      <c r="C29" s="38">
        <v>920905</v>
      </c>
      <c r="D29" s="38">
        <v>366221</v>
      </c>
      <c r="E29" s="38">
        <v>235974</v>
      </c>
      <c r="F29" s="44">
        <v>49485</v>
      </c>
      <c r="G29" s="44">
        <v>76055</v>
      </c>
      <c r="H29" s="44">
        <v>357</v>
      </c>
      <c r="I29" s="44">
        <v>4349</v>
      </c>
    </row>
    <row r="30" spans="1:9" s="17" customFormat="1" ht="15" customHeight="1">
      <c r="A30" s="39" t="s">
        <v>51</v>
      </c>
      <c r="B30" s="37" t="s">
        <v>36</v>
      </c>
      <c r="C30" s="38">
        <v>926780</v>
      </c>
      <c r="D30" s="38">
        <v>388667</v>
      </c>
      <c r="E30" s="38">
        <v>244909</v>
      </c>
      <c r="F30" s="44">
        <v>61458</v>
      </c>
      <c r="G30" s="44">
        <v>77163</v>
      </c>
      <c r="H30" s="44">
        <v>170</v>
      </c>
      <c r="I30" s="44">
        <v>4967</v>
      </c>
    </row>
    <row r="31" spans="1:9" s="17" customFormat="1" ht="15" customHeight="1">
      <c r="A31" s="39" t="s">
        <v>52</v>
      </c>
      <c r="B31" s="37" t="s">
        <v>37</v>
      </c>
      <c r="C31" s="38">
        <v>924811</v>
      </c>
      <c r="D31" s="38">
        <v>999972</v>
      </c>
      <c r="E31" s="38">
        <v>257212</v>
      </c>
      <c r="F31" s="44">
        <v>57903</v>
      </c>
      <c r="G31" s="44">
        <v>80787</v>
      </c>
      <c r="H31" s="44">
        <v>1030</v>
      </c>
      <c r="I31" s="44">
        <v>603040</v>
      </c>
    </row>
    <row r="32" spans="1:9" s="17" customFormat="1" ht="15" customHeight="1">
      <c r="A32" s="39" t="s">
        <v>53</v>
      </c>
      <c r="B32" s="37" t="s">
        <v>38</v>
      </c>
      <c r="C32" s="38">
        <v>926520</v>
      </c>
      <c r="D32" s="38">
        <v>452042</v>
      </c>
      <c r="E32" s="38">
        <v>313647</v>
      </c>
      <c r="F32" s="44">
        <v>64372</v>
      </c>
      <c r="G32" s="44">
        <v>68095</v>
      </c>
      <c r="H32" s="44">
        <v>130</v>
      </c>
      <c r="I32" s="44">
        <v>5797</v>
      </c>
    </row>
    <row r="33" spans="1:9" s="17" customFormat="1" ht="15" customHeight="1">
      <c r="A33" s="39" t="s">
        <v>54</v>
      </c>
      <c r="B33" s="37" t="s">
        <v>39</v>
      </c>
      <c r="C33" s="38">
        <v>928734</v>
      </c>
      <c r="D33" s="38">
        <v>1182000</v>
      </c>
      <c r="E33" s="38">
        <v>341374</v>
      </c>
      <c r="F33" s="44">
        <v>64383</v>
      </c>
      <c r="G33" s="44">
        <v>84150</v>
      </c>
      <c r="H33" s="44">
        <v>210</v>
      </c>
      <c r="I33" s="44">
        <v>691883</v>
      </c>
    </row>
    <row r="34" spans="1:9" s="17" customFormat="1" ht="26.1" customHeight="1">
      <c r="A34" s="9" t="s">
        <v>24</v>
      </c>
      <c r="B34" s="8"/>
      <c r="C34" s="33">
        <v>0.24</v>
      </c>
      <c r="D34" s="35">
        <v>161.47999999999999</v>
      </c>
      <c r="E34" s="35">
        <v>8.84</v>
      </c>
      <c r="F34" s="41">
        <v>0.02</v>
      </c>
      <c r="G34" s="41">
        <v>23.58</v>
      </c>
      <c r="H34" s="41">
        <v>61.86</v>
      </c>
      <c r="I34" s="43">
        <v>0</v>
      </c>
    </row>
    <row r="35" spans="1:9" s="17" customFormat="1" ht="33.9" customHeight="1">
      <c r="A35" s="7" t="s">
        <v>25</v>
      </c>
      <c r="B35" s="6"/>
      <c r="C35" s="33">
        <v>11.7</v>
      </c>
      <c r="D35" s="35">
        <v>158.38999999999999</v>
      </c>
      <c r="E35" s="35">
        <v>9.1</v>
      </c>
      <c r="F35" s="41">
        <v>-6.68</v>
      </c>
      <c r="G35" s="41">
        <v>21.16</v>
      </c>
      <c r="H35" s="41">
        <v>-31.01</v>
      </c>
      <c r="I35" s="43">
        <v>0</v>
      </c>
    </row>
    <row r="36" spans="1:9" s="17" customFormat="1" ht="33.9" customHeight="1" thickBot="1">
      <c r="A36" s="9" t="s">
        <v>26</v>
      </c>
      <c r="B36" s="8"/>
      <c r="C36" s="34">
        <v>11.91</v>
      </c>
      <c r="D36" s="36">
        <v>0.46</v>
      </c>
      <c r="E36" s="36">
        <v>-17.760000000000002</v>
      </c>
      <c r="F36" s="42">
        <v>-14</v>
      </c>
      <c r="G36" s="42">
        <v>13.69</v>
      </c>
      <c r="H36" s="42">
        <v>-38.799999999999997</v>
      </c>
      <c r="I36" s="42">
        <v>23.12</v>
      </c>
    </row>
    <row r="37" spans="1:9" ht="15.9" customHeight="1">
      <c r="A37" s="11" t="s">
        <v>4</v>
      </c>
      <c r="B37" s="11"/>
      <c r="C37" s="11"/>
      <c r="D37" s="11"/>
      <c r="E37" s="11"/>
      <c r="F37" s="14" t="s">
        <v>5</v>
      </c>
      <c r="G37" s="13"/>
      <c r="H37" s="13"/>
      <c r="I37" s="13"/>
    </row>
    <row r="38" spans="1:9" ht="36" customHeight="1">
      <c r="A38" s="10" t="str">
        <f>SUBSTITUTE(A78,CHAR(10),CHAR(10)&amp;"　　　　　")</f>
        <v>說　　明：1.同表8-1說明1。
　　　　　2.總計含無細項分類之醫療給付，故本表細項加總容與總計數不合。</v>
      </c>
      <c r="B38" s="10"/>
      <c r="C38" s="10"/>
      <c r="D38" s="10"/>
      <c r="E38" s="10"/>
      <c r="F38" s="12" t="str">
        <f>SUBSTITUTE(A79,CHAR(10),CHAR(10)&amp;"　　   ")</f>
        <v>Note：1.See note 1 of table 8-1.
　　   2.The grand total data includes the medical care benefits, that can't be classified.</v>
      </c>
      <c r="G38" s="12"/>
      <c r="H38" s="12"/>
      <c r="I38" s="12"/>
    </row>
    <row r="39" spans="1:9" ht="16.2">
      <c r="A39" s="18"/>
      <c r="B39" s="18"/>
    </row>
    <row r="40" spans="1:9" ht="16.2">
      <c r="A40" s="18"/>
      <c r="B40" s="18"/>
      <c r="F40" s="22"/>
    </row>
    <row r="78" spans="1:1" ht="108">
      <c r="A78" s="32" t="s">
        <v>2</v>
      </c>
    </row>
    <row r="79" spans="1:1" ht="120">
      <c r="A79" s="40" t="s">
        <v>3</v>
      </c>
    </row>
    <row r="80" spans="1:1" ht="16.2">
      <c r="A80" s="22"/>
    </row>
  </sheetData>
  <mergeCells count="13">
    <mergeCell ref="F1:I1"/>
    <mergeCell ref="A1:E1"/>
    <mergeCell ref="A3:B5"/>
    <mergeCell ref="C3:C4"/>
    <mergeCell ref="D3:E3"/>
    <mergeCell ref="F3:I3"/>
    <mergeCell ref="F37:I37"/>
    <mergeCell ref="F38:I38"/>
    <mergeCell ref="A37:E37"/>
    <mergeCell ref="A38:E38"/>
    <mergeCell ref="A34:B34"/>
    <mergeCell ref="A36:B36"/>
    <mergeCell ref="A35:B35"/>
  </mergeCells>
  <phoneticPr fontId="1" type="noConversion"/>
  <printOptions horizontalCentered="1"/>
  <pageMargins left="0.78740157480314965" right="0.78740157480314965" top="0.39370078740157483" bottom="0.78740157480314965" header="0" footer="0"/>
  <pageSetup paperSize="9" firstPageNumber="136" pageOrder="overThenDown" orientation="portrait" useFirstPageNumber="1" r:id="rId1"/>
  <headerFooter alignWithMargins="0">
    <oddHeader>&amp;C
　　　　　　　　　　　　　　　　　　　　</oddHeader>
    <oddFooter>&amp;C&amp;"新細明體"&amp;9 -&amp;P-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8040</vt:lpstr>
      <vt:lpstr>'8040'!Print_Area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金諄資訊(股)公司</dc:creator>
  <cp:lastModifiedBy>鄭雅中</cp:lastModifiedBy>
  <cp:lastPrinted>2024-04-18T03:17:36Z</cp:lastPrinted>
  <dcterms:created xsi:type="dcterms:W3CDTF">2005-01-26T03:51:16Z</dcterms:created>
  <dcterms:modified xsi:type="dcterms:W3CDTF">2025-08-29T06:50:39Z</dcterms:modified>
</cp:coreProperties>
</file>