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B9C6757C-DFA2-451D-A525-74889AED08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50" sheetId="1" r:id="rId1"/>
  </sheets>
  <definedNames>
    <definedName name="_xlnm.Print_Area" localSheetId="0">'8050'!$A$1:$P$40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1" l="1"/>
  <c r="A40" i="1"/>
</calcChain>
</file>

<file path=xl/sharedStrings.xml><?xml version="1.0" encoding="utf-8"?>
<sst xmlns="http://schemas.openxmlformats.org/spreadsheetml/2006/main" count="112" uniqueCount="60">
  <si>
    <t>表 8-5 勞工職業災害保險實計保險給付(一次給付)－按給付種類分</t>
  </si>
  <si>
    <t>Table 8-5  Real Benefit Payments of Labor Occupational Accident Insurance 
by Type of Benefit (Lump Sum Benefit Payments)</t>
  </si>
  <si>
    <t>說　　明：1.同表8-1說明1及表8-4說明2。
2.失能給付係失能一次金及失能差額金之合計。</t>
  </si>
  <si>
    <t>Note：1.See note 1 of table 8-1 and note 2 of table 8-4.
2.Permanent disability benefits is the sum of disability lump sum benefits and disability difference benefits.</t>
  </si>
  <si>
    <t>資料來源：勞動部勞工保險局。</t>
  </si>
  <si>
    <t>Source：Bureau of Labor Insurance, MOL.</t>
  </si>
  <si>
    <t>件　數</t>
  </si>
  <si>
    <t>金　額</t>
  </si>
  <si>
    <t>Cases</t>
  </si>
  <si>
    <t>Amount</t>
  </si>
  <si>
    <t>傷　病　給　付</t>
  </si>
  <si>
    <t>失　能　給　付</t>
  </si>
  <si>
    <t>Injury or sickness benefits</t>
  </si>
  <si>
    <t>Grand total</t>
  </si>
  <si>
    <t>總　　計</t>
  </si>
  <si>
    <t>單位：件、千元</t>
  </si>
  <si>
    <t>Unit：Case、NT$1,000</t>
  </si>
  <si>
    <t>死　亡　給　付</t>
  </si>
  <si>
    <t>Death benefits</t>
  </si>
  <si>
    <t>住　院　給　付</t>
  </si>
  <si>
    <t>門　診　給　付</t>
  </si>
  <si>
    <t>失　蹤　給　付</t>
  </si>
  <si>
    <t>Disappearance benefits</t>
  </si>
  <si>
    <t>Permanent disability 
benefits</t>
  </si>
  <si>
    <t xml:space="preserve">Outpatient medical
 care benefits </t>
  </si>
  <si>
    <t>Inpatient hospitalization
benefits</t>
  </si>
  <si>
    <t xml:space="preserve">醫　療　給　付　　Medical  care benefits </t>
  </si>
  <si>
    <t>本月與上月比較(％)
Change from last period</t>
  </si>
  <si>
    <t>本月與上年同月比較(％)
Change from the same period of 
last year</t>
  </si>
  <si>
    <t>本年累計與上年同期比較(％)
Cumulative change from the same period of last year</t>
  </si>
  <si>
    <t>年　月　別
Year and month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</si>
  <si>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</si>
  <si>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</si>
  <si>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</si>
  <si>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</si>
  <si>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</si>
  <si>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</si>
  <si>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</si>
  <si>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</si>
  <si>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</si>
  <si>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</si>
  <si>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</si>
  <si>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</si>
  <si>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</si>
  <si>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</si>
  <si>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</si>
  <si>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</si>
  <si>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</si>
  <si>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</si>
  <si>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</si>
  <si>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</si>
  <si>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</si>
  <si>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</si>
  <si>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</si>
  <si>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</si>
  <si>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</si>
  <si>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</si>
  <si>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</si>
  <si>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114年</t>
  </si>
  <si>
    <t xml:space="preserve">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</si>
</sst>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80" formatCode="###0\ "/>
    <numFmt numFmtId="184" formatCode="##,##0.00"/>
    <numFmt numFmtId="185" formatCode="##,###,##0.00"/>
    <numFmt numFmtId="186" formatCode="#,###,##0"/>
    <numFmt numFmtId="187" formatCode="#,###,###,##0"/>
    <numFmt numFmtId="188" formatCode="##,###,##0.00;\-##,###,##0.00;&quot;--&quot;"/>
    <numFmt numFmtId="189" formatCode="##,##0.00;\-##,##0.00;&quot;－&quot;"/>
    <numFmt numFmtId="190" formatCode="#,###,##0;\-#,###,##0;&quot;－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83">
    <xf numFmtId="0" fontId="0" fillId="2" borderId="0" xfId="0" applyNumberFormat="1" applyFont="1" applyFill="1" applyBorder="1" applyAlignment="1" applyProtection="1">
      <alignment vertical="center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9" fillId="2" borderId="33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0" fillId="2" borderId="33" xfId="0" applyNumberFormat="1" applyFont="1" applyFill="1" applyBorder="1" applyAlignment="1" applyProtection="1">
      <alignment horizontal="center" vertical="center"/>
    </xf>
    <xf numFmtId="180" fontId="9" fillId="2" borderId="41" xfId="19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8" fillId="2" borderId="34" xfId="0" applyNumberFormat="1" applyFont="1" applyFill="1" applyBorder="1" applyAlignment="1" applyProtection="1">
      <alignment horizontal="center" vertical="center" wrapText="1"/>
    </xf>
    <xf numFmtId="0" fontId="0" fillId="2" borderId="30" xfId="0" applyNumberFormat="1" applyFont="1" applyFill="1" applyBorder="1" applyAlignment="1" applyProtection="1">
      <alignment horizontal="center" vertical="center" wrapText="1"/>
    </xf>
    <xf numFmtId="0" fontId="0" fillId="2" borderId="31" xfId="0" applyNumberFormat="1" applyFont="1" applyFill="1" applyBorder="1" applyAlignment="1" applyProtection="1">
      <alignment horizontal="center" vertical="center" wrapText="1"/>
    </xf>
    <xf numFmtId="0" fontId="8" fillId="2" borderId="38" xfId="0" applyNumberFormat="1" applyFont="1" applyFill="1" applyBorder="1" applyAlignment="1" applyProtection="1">
      <alignment horizontal="center" vertical="center" wrapText="1"/>
    </xf>
    <xf numFmtId="0" fontId="8" fillId="2" borderId="40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Alignment="1">
      <alignment vertical="center" wrapText="1"/>
    </xf>
    <xf numFmtId="184" fontId="6" fillId="2" borderId="19" xfId="19" applyNumberFormat="1" applyFont="1" applyFill="1" applyBorder="1" applyAlignment="1" applyProtection="1">
      <alignment horizontal="right" vertical="center"/>
    </xf>
    <xf numFmtId="184" fontId="6" fillId="2" borderId="21" xfId="19" applyNumberFormat="1" applyFont="1" applyFill="1" applyBorder="1" applyAlignment="1" applyProtection="1">
      <alignment horizontal="right" vertical="center"/>
    </xf>
    <xf numFmtId="184" fontId="6" fillId="2" borderId="20" xfId="19" applyNumberFormat="1" applyFont="1" applyFill="1" applyBorder="1" applyAlignment="1" applyProtection="1">
      <alignment horizontal="right" vertical="center"/>
    </xf>
    <xf numFmtId="184" fontId="6" fillId="2" borderId="22" xfId="19" applyNumberFormat="1" applyFont="1" applyFill="1" applyBorder="1" applyAlignment="1" applyProtection="1">
      <alignment horizontal="right" vertical="center"/>
    </xf>
    <xf numFmtId="185" fontId="6" fillId="2" borderId="20" xfId="19" applyNumberFormat="1" applyFont="1" applyFill="1" applyBorder="1" applyAlignment="1" applyProtection="1">
      <alignment horizontal="right" vertical="center"/>
    </xf>
    <xf numFmtId="185" fontId="6" fillId="2" borderId="22" xfId="19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vertical="center"/>
    </xf>
    <xf numFmtId="186" fontId="6" fillId="2" borderId="0" xfId="19" applyNumberFormat="1" applyFont="1" applyFill="1" applyBorder="1" applyAlignment="1" applyProtection="1">
      <alignment horizontal="right" vertical="center"/>
    </xf>
    <xf numFmtId="187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vertical="center" wrapText="1"/>
    </xf>
    <xf numFmtId="184" fontId="6" fillId="2" borderId="20" xfId="0" applyNumberFormat="1" applyFont="1" applyFill="1" applyBorder="1" applyAlignment="1" applyProtection="1">
      <alignment horizontal="right" vertical="center"/>
    </xf>
    <xf numFmtId="184" fontId="6" fillId="2" borderId="22" xfId="0" applyNumberFormat="1" applyFont="1" applyFill="1" applyBorder="1" applyAlignment="1" applyProtection="1">
      <alignment horizontal="right" vertical="center"/>
    </xf>
    <xf numFmtId="185" fontId="6" fillId="2" borderId="20" xfId="0" applyNumberFormat="1" applyFont="1" applyFill="1" applyBorder="1" applyAlignment="1" applyProtection="1">
      <alignment horizontal="right" vertical="center"/>
    </xf>
    <xf numFmtId="185" fontId="6" fillId="2" borderId="22" xfId="0" applyNumberFormat="1" applyFont="1" applyFill="1" applyBorder="1" applyAlignment="1" applyProtection="1">
      <alignment horizontal="right" vertical="center"/>
    </xf>
    <xf numFmtId="188" fontId="6" fillId="2" borderId="20" xfId="0" applyNumberFormat="1" applyFont="1" applyFill="1" applyBorder="1" applyAlignment="1" applyProtection="1">
      <alignment horizontal="right" vertical="center"/>
    </xf>
    <xf numFmtId="189" fontId="6" fillId="2" borderId="22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187" fontId="6" fillId="2" borderId="0" xfId="0" applyNumberFormat="1" applyFont="1" applyFill="1" applyBorder="1" applyAlignment="1" applyProtection="1">
      <alignment horizontal="right" vertical="center"/>
    </xf>
    <xf numFmtId="190" fontId="6" fillId="2" borderId="0" xfId="0" applyNumberFormat="1" applyFont="1" applyFill="1" applyBorder="1" applyAlignment="1" applyProtection="1">
      <alignment horizontal="right" vertical="center"/>
    </xf>
    <xf numFmtId="0" fontId="9" fillId="2" borderId="34" xfId="0" applyNumberFormat="1" applyFont="1" applyFill="1" applyBorder="1" applyAlignment="1" applyProtection="1">
      <alignment horizontal="center" vertical="center" wrapText="1"/>
    </xf>
    <xf numFmtId="49" fontId="9" fillId="2" borderId="24" xfId="0" applyNumberFormat="1" applyFont="1" applyFill="1" applyBorder="1" applyAlignment="1" applyProtection="1">
      <alignment horizontal="center" vertical="center" wrapText="1"/>
    </xf>
    <xf numFmtId="49" fontId="9" fillId="2" borderId="35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9" fontId="9" fillId="2" borderId="23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36" xfId="0" applyNumberFormat="1" applyFont="1" applyFill="1" applyBorder="1" applyAlignment="1" applyProtection="1">
      <alignment horizontal="center" vertical="center" wrapText="1"/>
    </xf>
    <xf numFmtId="180" fontId="9" fillId="2" borderId="37" xfId="19" applyNumberFormat="1" applyFont="1" applyFill="1" applyBorder="1" applyAlignment="1" applyProtection="1">
      <alignment horizontal="center" vertical="center"/>
    </xf>
    <xf numFmtId="0" fontId="0" fillId="2" borderId="38" xfId="0" applyNumberFormat="1" applyFont="1" applyFill="1" applyBorder="1" applyAlignment="1" applyProtection="1">
      <alignment horizontal="center" vertical="center"/>
    </xf>
    <xf numFmtId="0" fontId="0" fillId="2" borderId="39" xfId="0" applyNumberFormat="1" applyFont="1" applyFill="1" applyBorder="1" applyAlignment="1" applyProtection="1">
      <alignment horizontal="center" vertical="center"/>
    </xf>
    <xf numFmtId="0" fontId="0" fillId="2" borderId="30" xfId="0" applyNumberFormat="1" applyFont="1" applyFill="1" applyBorder="1" applyAlignment="1" applyProtection="1">
      <alignment horizontal="center" vertical="center"/>
    </xf>
    <xf numFmtId="0" fontId="9" fillId="2" borderId="40" xfId="0" applyNumberFormat="1" applyFont="1" applyFill="1" applyBorder="1" applyAlignment="1" applyProtection="1">
      <alignment horizontal="center" vertical="center" wrapText="1"/>
    </xf>
    <xf numFmtId="0" fontId="9" fillId="2" borderId="38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24" xfId="0" applyNumberFormat="1" applyFont="1" applyFill="1" applyBorder="1" applyAlignment="1" applyProtection="1">
      <alignment horizontal="left" vertical="center" wrapText="1"/>
    </xf>
    <xf numFmtId="49" fontId="9" fillId="2" borderId="24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left" vertical="center" wrapText="1"/>
    </xf>
    <xf numFmtId="0" fontId="8" fillId="2" borderId="28" xfId="0" applyNumberFormat="1" applyFont="1" applyFill="1" applyBorder="1" applyAlignment="1" applyProtection="1">
      <alignment horizontal="left" vertical="center" wrapText="1"/>
    </xf>
    <xf numFmtId="0" fontId="8" fillId="2" borderId="20" xfId="0" applyNumberFormat="1" applyFont="1" applyFill="1" applyBorder="1" applyAlignment="1" applyProtection="1">
      <alignment horizontal="left" vertical="center" wrapText="1"/>
    </xf>
    <xf numFmtId="0" fontId="8" fillId="2" borderId="29" xfId="0" applyNumberFormat="1" applyFont="1" applyFill="1" applyBorder="1" applyAlignment="1" applyProtection="1">
      <alignment horizontal="left" vertical="center" wrapText="1"/>
    </xf>
  </cellXfs>
  <cellStyles count="44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千分位[0] 2" xfId="20" xr:uid="{00000000-0005-0000-0000-000015000000}"/>
    <cellStyle name="中等" xfId="21" xr:uid="{00000000-0005-0000-0000-000017000000}"/>
    <cellStyle name="合計" xfId="22" xr:uid="{00000000-0005-0000-0000-000018000000}"/>
    <cellStyle name="好" xfId="23" xr:uid="{00000000-0005-0000-0000-000019000000}"/>
    <cellStyle name="計算方式" xfId="24" xr:uid="{00000000-0005-0000-0000-00001B000000}"/>
    <cellStyle name="連結的儲存格" xfId="25" xr:uid="{00000000-0005-0000-0000-00001E000000}"/>
    <cellStyle name="備註" xfId="26" xr:uid="{00000000-0005-0000-0000-00001F000000}"/>
    <cellStyle name="說明文字" xfId="27" xr:uid="{00000000-0005-0000-0000-000021000000}"/>
    <cellStyle name="輔色1" xfId="28" xr:uid="{00000000-0005-0000-0000-000022000000}"/>
    <cellStyle name="輔色2" xfId="29" xr:uid="{00000000-0005-0000-0000-000023000000}"/>
    <cellStyle name="輔色3" xfId="30" xr:uid="{00000000-0005-0000-0000-000024000000}"/>
    <cellStyle name="輔色4" xfId="31" xr:uid="{00000000-0005-0000-0000-000025000000}"/>
    <cellStyle name="輔色5" xfId="32" xr:uid="{00000000-0005-0000-0000-000026000000}"/>
    <cellStyle name="輔色6" xfId="33" xr:uid="{00000000-0005-0000-0000-000027000000}"/>
    <cellStyle name="標題" xfId="34" xr:uid="{00000000-0005-0000-0000-000028000000}"/>
    <cellStyle name="標題 1" xfId="35" xr:uid="{00000000-0005-0000-0000-000029000000}"/>
    <cellStyle name="標題 2" xfId="36" xr:uid="{00000000-0005-0000-0000-00002A000000}"/>
    <cellStyle name="標題 3" xfId="37" xr:uid="{00000000-0005-0000-0000-00002B000000}"/>
    <cellStyle name="標題 4" xfId="38" xr:uid="{00000000-0005-0000-0000-00002C000000}"/>
    <cellStyle name="輸入" xfId="39" xr:uid="{00000000-0005-0000-0000-00002D000000}"/>
    <cellStyle name="輸出" xfId="40" xr:uid="{00000000-0005-0000-0000-00002E000000}"/>
    <cellStyle name="檢查儲存格" xfId="41" xr:uid="{00000000-0005-0000-0000-00002F000000}"/>
    <cellStyle name="壞" xfId="42" xr:uid="{00000000-0005-0000-0000-000030000000}"/>
    <cellStyle name="警告文字" xfId="43" xr:uid="{00000000-0005-0000-0000-00003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A2" sqref="A2"/>
    </sheetView>
  </sheetViews>
  <sheetFormatPr defaultColWidth="8.88671875" defaultRowHeight="16.5" customHeight="1"/>
  <cols>
    <col min="1" max="2" width="9.6640625" customWidth="1"/>
    <col min="3" max="8" width="10.6640625" customWidth="1"/>
    <col min="9" max="16" width="10.33203125" customWidth="1"/>
  </cols>
  <sheetData>
    <row r="1" spans="1:16" ht="32.1" customHeight="1">
      <c r="A1" s="75" t="s">
        <v>0</v>
      </c>
      <c r="B1" s="74"/>
      <c r="C1" s="74"/>
      <c r="D1" s="74"/>
      <c r="E1" s="74"/>
      <c r="F1" s="74"/>
      <c r="G1" s="74"/>
      <c r="H1" s="74"/>
      <c r="I1" s="73" t="s">
        <v>1</v>
      </c>
      <c r="J1" s="74"/>
      <c r="K1" s="74"/>
      <c r="L1" s="74"/>
      <c r="M1" s="74"/>
      <c r="N1" s="74"/>
      <c r="O1" s="74"/>
      <c r="P1" s="74"/>
    </row>
    <row r="2" spans="1:16" s="19" customFormat="1" ht="32.1" customHeight="1" thickBot="1">
      <c r="A2" s="21"/>
      <c r="B2" s="15"/>
      <c r="C2" s="15"/>
      <c r="D2" s="15"/>
      <c r="E2" s="15"/>
      <c r="F2" s="23"/>
      <c r="G2" s="15"/>
      <c r="H2" s="23" t="s">
        <v>15</v>
      </c>
      <c r="I2" s="20"/>
      <c r="J2" s="16"/>
      <c r="K2" s="16"/>
      <c r="L2" s="16"/>
      <c r="M2" s="16"/>
      <c r="N2" s="23"/>
      <c r="O2" s="16"/>
      <c r="P2" s="23" t="s">
        <v>16</v>
      </c>
    </row>
    <row r="3" spans="1:16" s="17" customFormat="1" ht="17.100000000000001" customHeight="1">
      <c r="A3" s="54" t="s">
        <v>30</v>
      </c>
      <c r="B3" s="55"/>
      <c r="C3" s="60" t="s">
        <v>14</v>
      </c>
      <c r="D3" s="61"/>
      <c r="E3" s="14" t="s">
        <v>10</v>
      </c>
      <c r="F3" s="13"/>
      <c r="G3" s="64" t="s">
        <v>11</v>
      </c>
      <c r="H3" s="65"/>
      <c r="I3" s="66" t="s">
        <v>17</v>
      </c>
      <c r="J3" s="13"/>
      <c r="K3" s="14" t="s">
        <v>21</v>
      </c>
      <c r="L3" s="13"/>
      <c r="M3" s="76" t="s">
        <v>26</v>
      </c>
      <c r="N3" s="77"/>
      <c r="O3" s="78"/>
      <c r="P3" s="78"/>
    </row>
    <row r="4" spans="1:16" s="17" customFormat="1" ht="15.9" customHeight="1">
      <c r="A4" s="56"/>
      <c r="B4" s="57"/>
      <c r="C4" s="62"/>
      <c r="D4" s="63"/>
      <c r="E4" s="12"/>
      <c r="F4" s="11"/>
      <c r="G4" s="12"/>
      <c r="H4" s="11"/>
      <c r="I4" s="67"/>
      <c r="J4" s="11"/>
      <c r="K4" s="12"/>
      <c r="L4" s="11"/>
      <c r="M4" s="4" t="s">
        <v>19</v>
      </c>
      <c r="N4" s="3"/>
      <c r="O4" s="2" t="s">
        <v>20</v>
      </c>
      <c r="P4" s="4"/>
    </row>
    <row r="5" spans="1:16" s="17" customFormat="1" ht="24.9" customHeight="1">
      <c r="A5" s="56"/>
      <c r="B5" s="57"/>
      <c r="C5" s="8" t="s">
        <v>13</v>
      </c>
      <c r="D5" s="7"/>
      <c r="E5" s="10" t="s">
        <v>12</v>
      </c>
      <c r="F5" s="9"/>
      <c r="G5" s="10" t="s">
        <v>23</v>
      </c>
      <c r="H5" s="9"/>
      <c r="I5" s="6" t="s">
        <v>18</v>
      </c>
      <c r="J5" s="5"/>
      <c r="K5" s="53" t="s">
        <v>22</v>
      </c>
      <c r="L5" s="5"/>
      <c r="M5" s="1" t="s">
        <v>25</v>
      </c>
      <c r="N5" s="9"/>
      <c r="O5" s="10" t="s">
        <v>24</v>
      </c>
      <c r="P5" s="1"/>
    </row>
    <row r="6" spans="1:16" s="17" customFormat="1" ht="15.9" customHeight="1">
      <c r="A6" s="56"/>
      <c r="B6" s="57"/>
      <c r="C6" s="29" t="s">
        <v>6</v>
      </c>
      <c r="D6" s="24" t="s">
        <v>7</v>
      </c>
      <c r="E6" s="24" t="s">
        <v>6</v>
      </c>
      <c r="F6" s="24" t="s">
        <v>7</v>
      </c>
      <c r="G6" s="24" t="s">
        <v>6</v>
      </c>
      <c r="H6" s="24" t="s">
        <v>7</v>
      </c>
      <c r="I6" s="25" t="s">
        <v>6</v>
      </c>
      <c r="J6" s="24" t="s">
        <v>7</v>
      </c>
      <c r="K6" s="24" t="s">
        <v>6</v>
      </c>
      <c r="L6" s="24" t="s">
        <v>7</v>
      </c>
      <c r="M6" s="24" t="s">
        <v>6</v>
      </c>
      <c r="N6" s="24" t="s">
        <v>7</v>
      </c>
      <c r="O6" s="24" t="s">
        <v>6</v>
      </c>
      <c r="P6" s="30" t="s">
        <v>7</v>
      </c>
    </row>
    <row r="7" spans="1:16" s="17" customFormat="1" ht="15.9" customHeight="1" thickBot="1">
      <c r="A7" s="58"/>
      <c r="B7" s="59"/>
      <c r="C7" s="26" t="s">
        <v>8</v>
      </c>
      <c r="D7" s="27" t="s">
        <v>9</v>
      </c>
      <c r="E7" s="27" t="s">
        <v>8</v>
      </c>
      <c r="F7" s="27" t="s">
        <v>9</v>
      </c>
      <c r="G7" s="27" t="s">
        <v>8</v>
      </c>
      <c r="H7" s="27" t="s">
        <v>9</v>
      </c>
      <c r="I7" s="28" t="s">
        <v>8</v>
      </c>
      <c r="J7" s="27" t="s">
        <v>9</v>
      </c>
      <c r="K7" s="27" t="s">
        <v>8</v>
      </c>
      <c r="L7" s="27" t="s">
        <v>9</v>
      </c>
      <c r="M7" s="27" t="s">
        <v>8</v>
      </c>
      <c r="N7" s="27" t="s">
        <v>9</v>
      </c>
      <c r="O7" s="27" t="s">
        <v>8</v>
      </c>
      <c r="P7" s="31" t="s">
        <v>9</v>
      </c>
    </row>
    <row r="8" spans="1:16" s="17" customFormat="1" ht="15" customHeight="1">
      <c r="A8" s="42" t="s">
        <v>43</v>
      </c>
      <c r="B8" s="39">
        <v>2022</v>
      </c>
      <c r="C8" s="40">
        <v>779094</v>
      </c>
      <c r="D8" s="41">
        <v>4432058</v>
      </c>
      <c r="E8" s="40">
        <v>49302</v>
      </c>
      <c r="F8" s="41">
        <v>1713593</v>
      </c>
      <c r="G8" s="40">
        <v>1141</v>
      </c>
      <c r="H8" s="41">
        <v>386192</v>
      </c>
      <c r="I8" s="50">
        <v>418</v>
      </c>
      <c r="J8" s="51">
        <v>291344</v>
      </c>
      <c r="K8" s="50">
        <v>6</v>
      </c>
      <c r="L8" s="51">
        <v>2636</v>
      </c>
      <c r="M8" s="50">
        <v>27629</v>
      </c>
      <c r="N8" s="51">
        <v>1252993</v>
      </c>
      <c r="O8" s="50">
        <v>700598</v>
      </c>
      <c r="P8" s="51">
        <v>785301</v>
      </c>
    </row>
    <row r="9" spans="1:16" s="17" customFormat="1" ht="15" customHeight="1">
      <c r="A9" s="42" t="s">
        <v>44</v>
      </c>
      <c r="B9" s="39">
        <v>2023</v>
      </c>
      <c r="C9" s="40">
        <v>1524377</v>
      </c>
      <c r="D9" s="41">
        <v>6919418</v>
      </c>
      <c r="E9" s="40">
        <v>89381</v>
      </c>
      <c r="F9" s="41">
        <v>2983096</v>
      </c>
      <c r="G9" s="40">
        <v>1741</v>
      </c>
      <c r="H9" s="41">
        <v>657656</v>
      </c>
      <c r="I9" s="50">
        <v>614</v>
      </c>
      <c r="J9" s="51">
        <v>549372</v>
      </c>
      <c r="K9" s="50">
        <v>6</v>
      </c>
      <c r="L9" s="51">
        <v>6382</v>
      </c>
      <c r="M9" s="50">
        <v>22531</v>
      </c>
      <c r="N9" s="51">
        <v>1079748</v>
      </c>
      <c r="O9" s="50">
        <v>1410104</v>
      </c>
      <c r="P9" s="51">
        <v>1643162</v>
      </c>
    </row>
    <row r="10" spans="1:16" s="17" customFormat="1" ht="15" customHeight="1">
      <c r="A10" s="42" t="s">
        <v>45</v>
      </c>
      <c r="B10" s="39" t="s">
        <v>31</v>
      </c>
      <c r="C10" s="40">
        <v>332751</v>
      </c>
      <c r="D10" s="41">
        <v>650062</v>
      </c>
      <c r="E10" s="40">
        <v>6277</v>
      </c>
      <c r="F10" s="41">
        <v>197946</v>
      </c>
      <c r="G10" s="40">
        <v>146</v>
      </c>
      <c r="H10" s="41">
        <v>56685</v>
      </c>
      <c r="I10" s="50">
        <v>37</v>
      </c>
      <c r="J10" s="51">
        <v>29547</v>
      </c>
      <c r="K10" s="52">
        <v>0</v>
      </c>
      <c r="L10" s="51">
        <v>510</v>
      </c>
      <c r="M10" s="52">
        <v>0</v>
      </c>
      <c r="N10" s="51">
        <v>348</v>
      </c>
      <c r="O10" s="50">
        <v>326291</v>
      </c>
      <c r="P10" s="51">
        <v>365025</v>
      </c>
    </row>
    <row r="11" spans="1:16" s="17" customFormat="1" ht="15" customHeight="1">
      <c r="A11" s="42" t="s">
        <v>46</v>
      </c>
      <c r="B11" s="39" t="s">
        <v>32</v>
      </c>
      <c r="C11" s="40">
        <v>8946</v>
      </c>
      <c r="D11" s="41">
        <v>316285</v>
      </c>
      <c r="E11" s="40">
        <v>8701</v>
      </c>
      <c r="F11" s="41">
        <v>200732</v>
      </c>
      <c r="G11" s="40">
        <v>162</v>
      </c>
      <c r="H11" s="41">
        <v>60784</v>
      </c>
      <c r="I11" s="50">
        <v>63</v>
      </c>
      <c r="J11" s="51">
        <v>52929</v>
      </c>
      <c r="K11" s="52">
        <v>0</v>
      </c>
      <c r="L11" s="51">
        <v>231</v>
      </c>
      <c r="M11" s="52">
        <v>0</v>
      </c>
      <c r="N11" s="51">
        <v>-251</v>
      </c>
      <c r="O11" s="50">
        <v>20</v>
      </c>
      <c r="P11" s="51">
        <v>1860</v>
      </c>
    </row>
    <row r="12" spans="1:16" s="17" customFormat="1" ht="15" customHeight="1">
      <c r="A12" s="42" t="s">
        <v>47</v>
      </c>
      <c r="B12" s="39" t="s">
        <v>33</v>
      </c>
      <c r="C12" s="40">
        <v>5411</v>
      </c>
      <c r="D12" s="41">
        <v>294213</v>
      </c>
      <c r="E12" s="40">
        <v>5240</v>
      </c>
      <c r="F12" s="41">
        <v>195446</v>
      </c>
      <c r="G12" s="40">
        <v>117</v>
      </c>
      <c r="H12" s="41">
        <v>37325</v>
      </c>
      <c r="I12" s="50">
        <v>52</v>
      </c>
      <c r="J12" s="51">
        <v>57245</v>
      </c>
      <c r="K12" s="50">
        <v>2</v>
      </c>
      <c r="L12" s="51">
        <v>720</v>
      </c>
      <c r="M12" s="52">
        <v>0</v>
      </c>
      <c r="N12" s="51">
        <v>249</v>
      </c>
      <c r="O12" s="52">
        <v>0</v>
      </c>
      <c r="P12" s="51">
        <v>3228</v>
      </c>
    </row>
    <row r="13" spans="1:16" s="17" customFormat="1" ht="15" customHeight="1">
      <c r="A13" s="42" t="s">
        <v>48</v>
      </c>
      <c r="B13" s="39" t="s">
        <v>34</v>
      </c>
      <c r="C13" s="40">
        <v>395851</v>
      </c>
      <c r="D13" s="41">
        <v>766102</v>
      </c>
      <c r="E13" s="40">
        <v>3781</v>
      </c>
      <c r="F13" s="41">
        <v>209466</v>
      </c>
      <c r="G13" s="40">
        <v>141</v>
      </c>
      <c r="H13" s="41">
        <v>47526</v>
      </c>
      <c r="I13" s="50">
        <v>48</v>
      </c>
      <c r="J13" s="51">
        <v>35975</v>
      </c>
      <c r="K13" s="52">
        <v>0</v>
      </c>
      <c r="L13" s="51">
        <v>76</v>
      </c>
      <c r="M13" s="52">
        <v>0</v>
      </c>
      <c r="N13" s="51">
        <v>603</v>
      </c>
      <c r="O13" s="50">
        <v>391881</v>
      </c>
      <c r="P13" s="51">
        <v>472456</v>
      </c>
    </row>
    <row r="14" spans="1:16" s="17" customFormat="1" ht="15" customHeight="1">
      <c r="A14" s="42" t="s">
        <v>49</v>
      </c>
      <c r="B14" s="39" t="s">
        <v>35</v>
      </c>
      <c r="C14" s="40">
        <v>7617</v>
      </c>
      <c r="D14" s="41">
        <v>559066</v>
      </c>
      <c r="E14" s="40">
        <v>7391</v>
      </c>
      <c r="F14" s="41">
        <v>422936</v>
      </c>
      <c r="G14" s="40">
        <v>159</v>
      </c>
      <c r="H14" s="41">
        <v>64381</v>
      </c>
      <c r="I14" s="50">
        <v>67</v>
      </c>
      <c r="J14" s="51">
        <v>68013</v>
      </c>
      <c r="K14" s="52">
        <v>0</v>
      </c>
      <c r="L14" s="51">
        <v>425</v>
      </c>
      <c r="M14" s="52">
        <v>0</v>
      </c>
      <c r="N14" s="51">
        <v>322</v>
      </c>
      <c r="O14" s="52">
        <v>0</v>
      </c>
      <c r="P14" s="51">
        <v>2990</v>
      </c>
    </row>
    <row r="15" spans="1:16" s="17" customFormat="1" ht="15" customHeight="1">
      <c r="A15" s="42" t="s">
        <v>50</v>
      </c>
      <c r="B15" s="39" t="s">
        <v>36</v>
      </c>
      <c r="C15" s="40">
        <v>18637</v>
      </c>
      <c r="D15" s="41">
        <v>1098691</v>
      </c>
      <c r="E15" s="40">
        <v>7517</v>
      </c>
      <c r="F15" s="41">
        <v>448382</v>
      </c>
      <c r="G15" s="40">
        <v>150</v>
      </c>
      <c r="H15" s="41">
        <v>45679</v>
      </c>
      <c r="I15" s="50">
        <v>60</v>
      </c>
      <c r="J15" s="51">
        <v>62755</v>
      </c>
      <c r="K15" s="52">
        <v>0</v>
      </c>
      <c r="L15" s="51">
        <v>843</v>
      </c>
      <c r="M15" s="50">
        <v>10876</v>
      </c>
      <c r="N15" s="51">
        <v>536959</v>
      </c>
      <c r="O15" s="50">
        <v>34</v>
      </c>
      <c r="P15" s="51">
        <v>4073</v>
      </c>
    </row>
    <row r="16" spans="1:16" s="17" customFormat="1" ht="15" customHeight="1">
      <c r="A16" s="42" t="s">
        <v>51</v>
      </c>
      <c r="B16" s="39">
        <v>2024</v>
      </c>
      <c r="C16" s="40">
        <v>1802532</v>
      </c>
      <c r="D16" s="41">
        <v>7894719</v>
      </c>
      <c r="E16" s="40">
        <v>52335</v>
      </c>
      <c r="F16" s="41">
        <v>3438575</v>
      </c>
      <c r="G16" s="40">
        <v>1616</v>
      </c>
      <c r="H16" s="41">
        <v>608610</v>
      </c>
      <c r="I16" s="50">
        <v>553</v>
      </c>
      <c r="J16" s="51">
        <v>477806</v>
      </c>
      <c r="K16" s="50">
        <v>7</v>
      </c>
      <c r="L16" s="51">
        <v>6081</v>
      </c>
      <c r="M16" s="50">
        <v>26885</v>
      </c>
      <c r="N16" s="51">
        <v>1280065</v>
      </c>
      <c r="O16" s="50">
        <v>1721136</v>
      </c>
      <c r="P16" s="51">
        <v>2083584</v>
      </c>
    </row>
    <row r="17" spans="1:16" s="17" customFormat="1" ht="15" customHeight="1">
      <c r="A17" s="42" t="s">
        <v>52</v>
      </c>
      <c r="B17" s="39" t="s">
        <v>37</v>
      </c>
      <c r="C17" s="40">
        <v>411489</v>
      </c>
      <c r="D17" s="41">
        <v>957153</v>
      </c>
      <c r="E17" s="40">
        <v>5856</v>
      </c>
      <c r="F17" s="41">
        <v>365578</v>
      </c>
      <c r="G17" s="40">
        <v>180</v>
      </c>
      <c r="H17" s="41">
        <v>70682</v>
      </c>
      <c r="I17" s="50">
        <v>47</v>
      </c>
      <c r="J17" s="51">
        <v>42802</v>
      </c>
      <c r="K17" s="50">
        <v>2</v>
      </c>
      <c r="L17" s="51">
        <v>566</v>
      </c>
      <c r="M17" s="52">
        <v>0</v>
      </c>
      <c r="N17" s="51">
        <v>662</v>
      </c>
      <c r="O17" s="50">
        <v>405404</v>
      </c>
      <c r="P17" s="51">
        <v>476863</v>
      </c>
    </row>
    <row r="18" spans="1:16" s="17" customFormat="1" ht="15" customHeight="1">
      <c r="A18" s="42" t="s">
        <v>53</v>
      </c>
      <c r="B18" s="39" t="s">
        <v>38</v>
      </c>
      <c r="C18" s="40">
        <v>4233</v>
      </c>
      <c r="D18" s="41">
        <v>333222</v>
      </c>
      <c r="E18" s="40">
        <v>4082</v>
      </c>
      <c r="F18" s="41">
        <v>263817</v>
      </c>
      <c r="G18" s="40">
        <v>117</v>
      </c>
      <c r="H18" s="41">
        <v>42129</v>
      </c>
      <c r="I18" s="50">
        <v>34</v>
      </c>
      <c r="J18" s="51">
        <v>23705</v>
      </c>
      <c r="K18" s="52">
        <v>0</v>
      </c>
      <c r="L18" s="51">
        <v>108</v>
      </c>
      <c r="M18" s="52">
        <v>0</v>
      </c>
      <c r="N18" s="51">
        <v>548</v>
      </c>
      <c r="O18" s="52">
        <v>0</v>
      </c>
      <c r="P18" s="51">
        <v>2915</v>
      </c>
    </row>
    <row r="19" spans="1:16" s="17" customFormat="1" ht="15" customHeight="1">
      <c r="A19" s="42" t="s">
        <v>54</v>
      </c>
      <c r="B19" s="39" t="s">
        <v>39</v>
      </c>
      <c r="C19" s="40">
        <v>455798</v>
      </c>
      <c r="D19" s="41">
        <v>977626</v>
      </c>
      <c r="E19" s="40">
        <v>5242</v>
      </c>
      <c r="F19" s="41">
        <v>334325</v>
      </c>
      <c r="G19" s="40">
        <v>148</v>
      </c>
      <c r="H19" s="41">
        <v>65416</v>
      </c>
      <c r="I19" s="50">
        <v>45</v>
      </c>
      <c r="J19" s="51">
        <v>38477</v>
      </c>
      <c r="K19" s="52">
        <v>0</v>
      </c>
      <c r="L19" s="51">
        <v>301</v>
      </c>
      <c r="M19" s="52">
        <v>0</v>
      </c>
      <c r="N19" s="51">
        <v>1422</v>
      </c>
      <c r="O19" s="50">
        <v>450363</v>
      </c>
      <c r="P19" s="51">
        <v>537685</v>
      </c>
    </row>
    <row r="20" spans="1:16" s="17" customFormat="1" ht="15" customHeight="1">
      <c r="A20" s="42" t="s">
        <v>55</v>
      </c>
      <c r="B20" s="39" t="s">
        <v>40</v>
      </c>
      <c r="C20" s="40">
        <v>16223</v>
      </c>
      <c r="D20" s="41">
        <v>921332</v>
      </c>
      <c r="E20" s="40">
        <v>4584</v>
      </c>
      <c r="F20" s="41">
        <v>317977</v>
      </c>
      <c r="G20" s="40">
        <v>129</v>
      </c>
      <c r="H20" s="41">
        <v>41002</v>
      </c>
      <c r="I20" s="50">
        <v>36</v>
      </c>
      <c r="J20" s="51">
        <v>34125</v>
      </c>
      <c r="K20" s="50">
        <v>3</v>
      </c>
      <c r="L20" s="51">
        <v>1181</v>
      </c>
      <c r="M20" s="50">
        <v>11471</v>
      </c>
      <c r="N20" s="51">
        <v>523184</v>
      </c>
      <c r="O20" s="52">
        <v>0</v>
      </c>
      <c r="P20" s="51">
        <v>3863</v>
      </c>
    </row>
    <row r="21" spans="1:16" s="17" customFormat="1" ht="15" customHeight="1">
      <c r="A21" s="42" t="s">
        <v>56</v>
      </c>
      <c r="B21" s="39" t="s">
        <v>41</v>
      </c>
      <c r="C21" s="40">
        <v>5040</v>
      </c>
      <c r="D21" s="41">
        <v>426786</v>
      </c>
      <c r="E21" s="40">
        <v>4829</v>
      </c>
      <c r="F21" s="41">
        <v>316942</v>
      </c>
      <c r="G21" s="40">
        <v>152</v>
      </c>
      <c r="H21" s="41">
        <v>55529</v>
      </c>
      <c r="I21" s="50">
        <v>59</v>
      </c>
      <c r="J21" s="51">
        <v>47877</v>
      </c>
      <c r="K21" s="52">
        <v>0</v>
      </c>
      <c r="L21" s="51">
        <v>978</v>
      </c>
      <c r="M21" s="52">
        <v>0</v>
      </c>
      <c r="N21" s="51">
        <v>1258</v>
      </c>
      <c r="O21" s="52">
        <v>0</v>
      </c>
      <c r="P21" s="51">
        <v>4200</v>
      </c>
    </row>
    <row r="22" spans="1:16" s="17" customFormat="1" ht="15" customHeight="1">
      <c r="A22" s="42" t="s">
        <v>57</v>
      </c>
      <c r="B22" s="39" t="s">
        <v>42</v>
      </c>
      <c r="C22" s="40">
        <v>4843</v>
      </c>
      <c r="D22" s="41">
        <v>412059</v>
      </c>
      <c r="E22" s="40">
        <v>4649</v>
      </c>
      <c r="F22" s="41">
        <v>312890</v>
      </c>
      <c r="G22" s="40">
        <v>147</v>
      </c>
      <c r="H22" s="41">
        <v>56927</v>
      </c>
      <c r="I22" s="50">
        <v>46</v>
      </c>
      <c r="J22" s="51">
        <v>36129</v>
      </c>
      <c r="K22" s="50">
        <v>1</v>
      </c>
      <c r="L22" s="51">
        <v>304</v>
      </c>
      <c r="M22" s="52">
        <v>0</v>
      </c>
      <c r="N22" s="51">
        <v>2025</v>
      </c>
      <c r="O22" s="52">
        <v>0</v>
      </c>
      <c r="P22" s="51">
        <v>3784</v>
      </c>
    </row>
    <row r="23" spans="1:16" s="17" customFormat="1" ht="15" customHeight="1">
      <c r="A23" s="42" t="s">
        <v>45</v>
      </c>
      <c r="B23" s="39" t="s">
        <v>31</v>
      </c>
      <c r="C23" s="40">
        <v>410260</v>
      </c>
      <c r="D23" s="41">
        <v>823824</v>
      </c>
      <c r="E23" s="40">
        <v>3802</v>
      </c>
      <c r="F23" s="41">
        <v>260949</v>
      </c>
      <c r="G23" s="40">
        <v>135</v>
      </c>
      <c r="H23" s="41">
        <v>44811</v>
      </c>
      <c r="I23" s="50">
        <v>42</v>
      </c>
      <c r="J23" s="51">
        <v>35014</v>
      </c>
      <c r="K23" s="52">
        <v>0</v>
      </c>
      <c r="L23" s="51">
        <v>55</v>
      </c>
      <c r="M23" s="52">
        <v>0</v>
      </c>
      <c r="N23" s="51">
        <v>2151</v>
      </c>
      <c r="O23" s="50">
        <v>406281</v>
      </c>
      <c r="P23" s="51">
        <v>480843</v>
      </c>
    </row>
    <row r="24" spans="1:16" s="17" customFormat="1" ht="15" customHeight="1">
      <c r="A24" s="42" t="s">
        <v>46</v>
      </c>
      <c r="B24" s="39" t="s">
        <v>32</v>
      </c>
      <c r="C24" s="40">
        <v>4153</v>
      </c>
      <c r="D24" s="41">
        <v>367050</v>
      </c>
      <c r="E24" s="40">
        <v>3978</v>
      </c>
      <c r="F24" s="41">
        <v>260255</v>
      </c>
      <c r="G24" s="40">
        <v>122</v>
      </c>
      <c r="H24" s="41">
        <v>51112</v>
      </c>
      <c r="I24" s="50">
        <v>53</v>
      </c>
      <c r="J24" s="51">
        <v>48205</v>
      </c>
      <c r="K24" s="52">
        <v>0</v>
      </c>
      <c r="L24" s="51">
        <v>467</v>
      </c>
      <c r="M24" s="52">
        <v>0</v>
      </c>
      <c r="N24" s="51">
        <v>1572</v>
      </c>
      <c r="O24" s="52">
        <v>0</v>
      </c>
      <c r="P24" s="51">
        <v>5438</v>
      </c>
    </row>
    <row r="25" spans="1:16" s="17" customFormat="1" ht="15" customHeight="1">
      <c r="A25" s="42" t="s">
        <v>47</v>
      </c>
      <c r="B25" s="39" t="s">
        <v>33</v>
      </c>
      <c r="C25" s="40">
        <v>3495</v>
      </c>
      <c r="D25" s="41">
        <v>313388</v>
      </c>
      <c r="E25" s="40">
        <v>3317</v>
      </c>
      <c r="F25" s="41">
        <v>217838</v>
      </c>
      <c r="G25" s="40">
        <v>125</v>
      </c>
      <c r="H25" s="41">
        <v>39704</v>
      </c>
      <c r="I25" s="50">
        <v>53</v>
      </c>
      <c r="J25" s="51">
        <v>48957</v>
      </c>
      <c r="K25" s="52">
        <v>0</v>
      </c>
      <c r="L25" s="51">
        <v>294</v>
      </c>
      <c r="M25" s="52">
        <v>0</v>
      </c>
      <c r="N25" s="51">
        <v>1795</v>
      </c>
      <c r="O25" s="52">
        <v>0</v>
      </c>
      <c r="P25" s="51">
        <v>4801</v>
      </c>
    </row>
    <row r="26" spans="1:16" s="17" customFormat="1" ht="15" customHeight="1">
      <c r="A26" s="42" t="s">
        <v>48</v>
      </c>
      <c r="B26" s="39" t="s">
        <v>34</v>
      </c>
      <c r="C26" s="40">
        <v>462930</v>
      </c>
      <c r="D26" s="41">
        <v>897969</v>
      </c>
      <c r="E26" s="40">
        <v>3940</v>
      </c>
      <c r="F26" s="41">
        <v>253152</v>
      </c>
      <c r="G26" s="40">
        <v>122</v>
      </c>
      <c r="H26" s="41">
        <v>51440</v>
      </c>
      <c r="I26" s="50">
        <v>45</v>
      </c>
      <c r="J26" s="51">
        <v>35866</v>
      </c>
      <c r="K26" s="50">
        <v>1</v>
      </c>
      <c r="L26" s="51">
        <v>309</v>
      </c>
      <c r="M26" s="52">
        <v>0</v>
      </c>
      <c r="N26" s="51">
        <v>1031</v>
      </c>
      <c r="O26" s="50">
        <v>458822</v>
      </c>
      <c r="P26" s="51">
        <v>556171</v>
      </c>
    </row>
    <row r="27" spans="1:16" s="17" customFormat="1" ht="15" customHeight="1">
      <c r="A27" s="42" t="s">
        <v>49</v>
      </c>
      <c r="B27" s="39" t="s">
        <v>35</v>
      </c>
      <c r="C27" s="40">
        <v>4564</v>
      </c>
      <c r="D27" s="41">
        <v>397191</v>
      </c>
      <c r="E27" s="40">
        <v>4377</v>
      </c>
      <c r="F27" s="41">
        <v>295284</v>
      </c>
      <c r="G27" s="40">
        <v>134</v>
      </c>
      <c r="H27" s="41">
        <v>48381</v>
      </c>
      <c r="I27" s="50">
        <v>53</v>
      </c>
      <c r="J27" s="51">
        <v>48343</v>
      </c>
      <c r="K27" s="52">
        <v>0</v>
      </c>
      <c r="L27" s="51">
        <v>453</v>
      </c>
      <c r="M27" s="52">
        <v>0</v>
      </c>
      <c r="N27" s="51">
        <v>1411</v>
      </c>
      <c r="O27" s="52">
        <v>0</v>
      </c>
      <c r="P27" s="51">
        <v>3318</v>
      </c>
    </row>
    <row r="28" spans="1:16" s="17" customFormat="1" ht="15" customHeight="1">
      <c r="A28" s="42" t="s">
        <v>50</v>
      </c>
      <c r="B28" s="39" t="s">
        <v>36</v>
      </c>
      <c r="C28" s="40">
        <v>19504</v>
      </c>
      <c r="D28" s="41">
        <v>1067119</v>
      </c>
      <c r="E28" s="40">
        <v>3679</v>
      </c>
      <c r="F28" s="41">
        <v>239566</v>
      </c>
      <c r="G28" s="40">
        <v>105</v>
      </c>
      <c r="H28" s="41">
        <v>41478</v>
      </c>
      <c r="I28" s="50">
        <v>40</v>
      </c>
      <c r="J28" s="51">
        <v>38305</v>
      </c>
      <c r="K28" s="52">
        <v>0</v>
      </c>
      <c r="L28" s="51">
        <v>1062</v>
      </c>
      <c r="M28" s="50">
        <v>15414</v>
      </c>
      <c r="N28" s="51">
        <v>743005</v>
      </c>
      <c r="O28" s="50">
        <v>266</v>
      </c>
      <c r="P28" s="51">
        <v>3703</v>
      </c>
    </row>
    <row r="29" spans="1:16" s="17" customFormat="1" ht="15" customHeight="1">
      <c r="A29" s="42" t="s">
        <v>58</v>
      </c>
      <c r="B29" s="39">
        <v>2025</v>
      </c>
      <c r="C29" s="40">
        <v>1056396</v>
      </c>
      <c r="D29" s="41">
        <v>3994972</v>
      </c>
      <c r="E29" s="40">
        <v>23404</v>
      </c>
      <c r="F29" s="41">
        <v>1572028</v>
      </c>
      <c r="G29" s="40">
        <v>718</v>
      </c>
      <c r="H29" s="41">
        <v>262495</v>
      </c>
      <c r="I29" s="50">
        <v>293</v>
      </c>
      <c r="J29" s="51">
        <v>239643</v>
      </c>
      <c r="K29" s="50">
        <v>6</v>
      </c>
      <c r="L29" s="51">
        <v>2105</v>
      </c>
      <c r="M29" s="50">
        <v>16195</v>
      </c>
      <c r="N29" s="51">
        <v>693904</v>
      </c>
      <c r="O29" s="50">
        <v>1015780</v>
      </c>
      <c r="P29" s="51">
        <v>1224797</v>
      </c>
    </row>
    <row r="30" spans="1:16" s="17" customFormat="1" ht="15" customHeight="1">
      <c r="A30" s="42" t="s">
        <v>52</v>
      </c>
      <c r="B30" s="39" t="s">
        <v>37</v>
      </c>
      <c r="C30" s="40">
        <v>513152</v>
      </c>
      <c r="D30" s="41">
        <v>864668</v>
      </c>
      <c r="E30" s="40">
        <v>2786</v>
      </c>
      <c r="F30" s="41">
        <v>178911</v>
      </c>
      <c r="G30" s="40">
        <v>97</v>
      </c>
      <c r="H30" s="41">
        <v>33143</v>
      </c>
      <c r="I30" s="50">
        <v>45</v>
      </c>
      <c r="J30" s="51">
        <v>43740</v>
      </c>
      <c r="K30" s="52">
        <v>0</v>
      </c>
      <c r="L30" s="51">
        <v>208</v>
      </c>
      <c r="M30" s="52">
        <v>0</v>
      </c>
      <c r="N30" s="51">
        <v>914</v>
      </c>
      <c r="O30" s="50">
        <v>510224</v>
      </c>
      <c r="P30" s="51">
        <v>607751</v>
      </c>
    </row>
    <row r="31" spans="1:16" s="17" customFormat="1" ht="15" customHeight="1">
      <c r="A31" s="42" t="s">
        <v>53</v>
      </c>
      <c r="B31" s="39" t="s">
        <v>38</v>
      </c>
      <c r="C31" s="40">
        <v>3686</v>
      </c>
      <c r="D31" s="41">
        <v>316883</v>
      </c>
      <c r="E31" s="40">
        <v>3528</v>
      </c>
      <c r="F31" s="41">
        <v>235974</v>
      </c>
      <c r="G31" s="40">
        <v>104</v>
      </c>
      <c r="H31" s="41">
        <v>36513</v>
      </c>
      <c r="I31" s="50">
        <v>53</v>
      </c>
      <c r="J31" s="51">
        <v>39690</v>
      </c>
      <c r="K31" s="50">
        <v>1</v>
      </c>
      <c r="L31" s="51">
        <v>357</v>
      </c>
      <c r="M31" s="52">
        <v>0</v>
      </c>
      <c r="N31" s="51">
        <v>1161</v>
      </c>
      <c r="O31" s="52">
        <v>0</v>
      </c>
      <c r="P31" s="51">
        <v>3188</v>
      </c>
    </row>
    <row r="32" spans="1:16" s="17" customFormat="1" ht="15" customHeight="1">
      <c r="A32" s="42" t="s">
        <v>54</v>
      </c>
      <c r="B32" s="39" t="s">
        <v>39</v>
      </c>
      <c r="C32" s="40">
        <v>3854</v>
      </c>
      <c r="D32" s="41">
        <v>337850</v>
      </c>
      <c r="E32" s="40">
        <v>3686</v>
      </c>
      <c r="F32" s="41">
        <v>244909</v>
      </c>
      <c r="G32" s="40">
        <v>117</v>
      </c>
      <c r="H32" s="41">
        <v>47668</v>
      </c>
      <c r="I32" s="50">
        <v>51</v>
      </c>
      <c r="J32" s="51">
        <v>40136</v>
      </c>
      <c r="K32" s="52">
        <v>0</v>
      </c>
      <c r="L32" s="51">
        <v>170</v>
      </c>
      <c r="M32" s="52">
        <v>0</v>
      </c>
      <c r="N32" s="51">
        <v>1438</v>
      </c>
      <c r="O32" s="52">
        <v>0</v>
      </c>
      <c r="P32" s="51">
        <v>3529</v>
      </c>
    </row>
    <row r="33" spans="1:16" s="17" customFormat="1" ht="15" customHeight="1">
      <c r="A33" s="42" t="s">
        <v>55</v>
      </c>
      <c r="B33" s="39" t="s">
        <v>40</v>
      </c>
      <c r="C33" s="40">
        <v>509537</v>
      </c>
      <c r="D33" s="41">
        <v>947980</v>
      </c>
      <c r="E33" s="40">
        <v>3786</v>
      </c>
      <c r="F33" s="41">
        <v>257212</v>
      </c>
      <c r="G33" s="40">
        <v>139</v>
      </c>
      <c r="H33" s="41">
        <v>44709</v>
      </c>
      <c r="I33" s="50">
        <v>53</v>
      </c>
      <c r="J33" s="51">
        <v>41989</v>
      </c>
      <c r="K33" s="50">
        <v>3</v>
      </c>
      <c r="L33" s="51">
        <v>1030</v>
      </c>
      <c r="M33" s="52">
        <v>0</v>
      </c>
      <c r="N33" s="51">
        <v>1242</v>
      </c>
      <c r="O33" s="50">
        <v>505556</v>
      </c>
      <c r="P33" s="51">
        <v>601798</v>
      </c>
    </row>
    <row r="34" spans="1:16" s="17" customFormat="1" ht="15" customHeight="1">
      <c r="A34" s="42" t="s">
        <v>56</v>
      </c>
      <c r="B34" s="39" t="s">
        <v>41</v>
      </c>
      <c r="C34" s="40">
        <v>4895</v>
      </c>
      <c r="D34" s="41">
        <v>399324</v>
      </c>
      <c r="E34" s="40">
        <v>4717</v>
      </c>
      <c r="F34" s="41">
        <v>313647</v>
      </c>
      <c r="G34" s="40">
        <v>134</v>
      </c>
      <c r="H34" s="41">
        <v>50043</v>
      </c>
      <c r="I34" s="50">
        <v>44</v>
      </c>
      <c r="J34" s="51">
        <v>29707</v>
      </c>
      <c r="K34" s="52">
        <v>0</v>
      </c>
      <c r="L34" s="51">
        <v>130</v>
      </c>
      <c r="M34" s="52">
        <v>0</v>
      </c>
      <c r="N34" s="51">
        <v>1644</v>
      </c>
      <c r="O34" s="52">
        <v>0</v>
      </c>
      <c r="P34" s="51">
        <v>4154</v>
      </c>
    </row>
    <row r="35" spans="1:16" s="17" customFormat="1" ht="15" customHeight="1">
      <c r="A35" s="42" t="s">
        <v>57</v>
      </c>
      <c r="B35" s="39" t="s">
        <v>42</v>
      </c>
      <c r="C35" s="40">
        <v>21272</v>
      </c>
      <c r="D35" s="41">
        <v>1128267</v>
      </c>
      <c r="E35" s="40">
        <v>4901</v>
      </c>
      <c r="F35" s="41">
        <v>341374</v>
      </c>
      <c r="G35" s="40">
        <v>127</v>
      </c>
      <c r="H35" s="41">
        <v>50420</v>
      </c>
      <c r="I35" s="50">
        <v>47</v>
      </c>
      <c r="J35" s="51">
        <v>44381</v>
      </c>
      <c r="K35" s="50">
        <v>2</v>
      </c>
      <c r="L35" s="51">
        <v>210</v>
      </c>
      <c r="M35" s="50">
        <v>16195</v>
      </c>
      <c r="N35" s="51">
        <v>687505</v>
      </c>
      <c r="O35" s="52">
        <v>0</v>
      </c>
      <c r="P35" s="51">
        <v>4377</v>
      </c>
    </row>
    <row r="36" spans="1:16" s="17" customFormat="1" ht="26.1" customHeight="1">
      <c r="A36" s="79" t="s">
        <v>27</v>
      </c>
      <c r="B36" s="80"/>
      <c r="C36" s="33">
        <v>334.57</v>
      </c>
      <c r="D36" s="37">
        <v>182.54</v>
      </c>
      <c r="E36" s="35">
        <v>3.9</v>
      </c>
      <c r="F36" s="37">
        <v>8.84</v>
      </c>
      <c r="G36" s="35">
        <v>-5.22</v>
      </c>
      <c r="H36" s="37">
        <v>0.75</v>
      </c>
      <c r="I36" s="44">
        <v>6.82</v>
      </c>
      <c r="J36" s="46">
        <v>49.4</v>
      </c>
      <c r="K36" s="44" t="s">
        <v>59</v>
      </c>
      <c r="L36" s="46">
        <v>61.86</v>
      </c>
      <c r="M36" s="44" t="s">
        <v>59</v>
      </c>
      <c r="N36" s="48">
        <v>0</v>
      </c>
      <c r="O36" s="44" t="s">
        <v>59</v>
      </c>
      <c r="P36" s="46">
        <v>5.38</v>
      </c>
    </row>
    <row r="37" spans="1:16" s="17" customFormat="1" ht="33.9" customHeight="1">
      <c r="A37" s="81" t="s">
        <v>28</v>
      </c>
      <c r="B37" s="82"/>
      <c r="C37" s="33">
        <v>339.23</v>
      </c>
      <c r="D37" s="37">
        <v>173.81</v>
      </c>
      <c r="E37" s="35">
        <v>5.42</v>
      </c>
      <c r="F37" s="37">
        <v>9.1</v>
      </c>
      <c r="G37" s="35">
        <v>-13.61</v>
      </c>
      <c r="H37" s="37">
        <v>-11.43</v>
      </c>
      <c r="I37" s="44">
        <v>2.17</v>
      </c>
      <c r="J37" s="46">
        <v>22.84</v>
      </c>
      <c r="K37" s="44">
        <v>100</v>
      </c>
      <c r="L37" s="46">
        <v>-31.01</v>
      </c>
      <c r="M37" s="44" t="s">
        <v>59</v>
      </c>
      <c r="N37" s="48">
        <v>0</v>
      </c>
      <c r="O37" s="44" t="s">
        <v>59</v>
      </c>
      <c r="P37" s="46">
        <v>15.68</v>
      </c>
    </row>
    <row r="38" spans="1:16" s="17" customFormat="1" ht="33.9" customHeight="1" thickBot="1">
      <c r="A38" s="79" t="s">
        <v>29</v>
      </c>
      <c r="B38" s="80"/>
      <c r="C38" s="34">
        <v>17.690000000000001</v>
      </c>
      <c r="D38" s="38">
        <v>-0.82</v>
      </c>
      <c r="E38" s="36">
        <v>-19.96</v>
      </c>
      <c r="F38" s="38">
        <v>-17.760000000000002</v>
      </c>
      <c r="G38" s="36">
        <v>-17.75</v>
      </c>
      <c r="H38" s="38">
        <v>-20.86</v>
      </c>
      <c r="I38" s="45">
        <v>9.74</v>
      </c>
      <c r="J38" s="47">
        <v>7.41</v>
      </c>
      <c r="K38" s="49">
        <v>0</v>
      </c>
      <c r="L38" s="47">
        <v>-38.799999999999997</v>
      </c>
      <c r="M38" s="45">
        <v>41.18</v>
      </c>
      <c r="N38" s="47">
        <v>31.15</v>
      </c>
      <c r="O38" s="45">
        <v>18.7</v>
      </c>
      <c r="P38" s="47">
        <v>18.989999999999998</v>
      </c>
    </row>
    <row r="39" spans="1:16" ht="15.9" customHeight="1">
      <c r="A39" s="68" t="s">
        <v>4</v>
      </c>
      <c r="B39" s="68"/>
      <c r="C39" s="68"/>
      <c r="D39" s="68"/>
      <c r="E39" s="68"/>
      <c r="F39" s="68"/>
      <c r="G39" s="68"/>
      <c r="H39" s="68"/>
      <c r="I39" s="70" t="s">
        <v>5</v>
      </c>
      <c r="J39" s="71"/>
      <c r="K39" s="71"/>
      <c r="L39" s="71"/>
      <c r="M39" s="71"/>
      <c r="N39" s="71"/>
      <c r="O39" s="71"/>
      <c r="P39" s="71"/>
    </row>
    <row r="40" spans="1:16" ht="36" customHeight="1">
      <c r="A40" s="69" t="str">
        <f>SUBSTITUTE(A80,CHAR(10),CHAR(10)&amp;"　　　　　")</f>
        <v>說　　明：1.同表8-1說明1及表8-4說明2。
　　　　　2.失能給付係失能一次金及失能差額金之合計。</v>
      </c>
      <c r="B40" s="69"/>
      <c r="C40" s="69"/>
      <c r="D40" s="69"/>
      <c r="E40" s="69"/>
      <c r="F40" s="69"/>
      <c r="G40" s="69"/>
      <c r="H40" s="69"/>
      <c r="I40" s="72" t="str">
        <f>SUBSTITUTE(A81,CHAR(10),CHAR(10)&amp;"　　   ")</f>
        <v>Note：1.See note 1 of table 8-1 and note 2 of table 8-4.
　　   2.Permanent disability benefits is the sum of disability lump sum benefits and disability difference benefits.</v>
      </c>
      <c r="J40" s="72"/>
      <c r="K40" s="72"/>
      <c r="L40" s="72"/>
      <c r="M40" s="72"/>
      <c r="N40" s="72"/>
      <c r="O40" s="72"/>
      <c r="P40" s="72"/>
    </row>
    <row r="41" spans="1:16" ht="16.2">
      <c r="A41" s="18"/>
      <c r="B41" s="18"/>
    </row>
    <row r="42" spans="1:16" ht="16.2">
      <c r="A42" s="18"/>
      <c r="B42" s="18"/>
      <c r="I42" s="22"/>
    </row>
    <row r="80" spans="1:1" ht="96">
      <c r="A80" s="32" t="s">
        <v>2</v>
      </c>
    </row>
    <row r="81" spans="1:1" ht="168">
      <c r="A81" s="43" t="s">
        <v>3</v>
      </c>
    </row>
    <row r="82" spans="1:1" ht="16.2">
      <c r="A82" s="22"/>
    </row>
  </sheetData>
  <mergeCells count="25">
    <mergeCell ref="A39:H39"/>
    <mergeCell ref="A40:H40"/>
    <mergeCell ref="I39:P39"/>
    <mergeCell ref="I40:P40"/>
    <mergeCell ref="I1:P1"/>
    <mergeCell ref="A1:H1"/>
    <mergeCell ref="M3:P3"/>
    <mergeCell ref="A36:B36"/>
    <mergeCell ref="A37:B37"/>
    <mergeCell ref="A38:B38"/>
    <mergeCell ref="A3:B7"/>
    <mergeCell ref="C3:D4"/>
    <mergeCell ref="E3:F4"/>
    <mergeCell ref="G3:H4"/>
    <mergeCell ref="I3:J4"/>
    <mergeCell ref="M4:N4"/>
    <mergeCell ref="O4:P4"/>
    <mergeCell ref="M5:N5"/>
    <mergeCell ref="O5:P5"/>
    <mergeCell ref="K5:L5"/>
    <mergeCell ref="K3:L4"/>
    <mergeCell ref="E5:F5"/>
    <mergeCell ref="G5:H5"/>
    <mergeCell ref="C5:D5"/>
    <mergeCell ref="I5:J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3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8050</vt:lpstr>
      <vt:lpstr>'8050'!Print_Area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2024-04-18T07:19:19Z</cp:lastPrinted>
  <dcterms:created xsi:type="dcterms:W3CDTF">2005-01-26T03:51:16Z</dcterms:created>
  <dcterms:modified xsi:type="dcterms:W3CDTF">2025-08-29T06:50:43Z</dcterms:modified>
</cp:coreProperties>
</file>