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Affair\do表+報-自留記錄_金諄+Q(表+var+趨勢)\1130806-1141231_資料庫renewal(by金諄)\1140829_印表for(統一換FTP檔))\b02a(月15日)Ch06勞保+08職保+13地區別+09職災保護\"/>
    </mc:Choice>
  </mc:AlternateContent>
  <xr:revisionPtr revIDLastSave="0" documentId="13_ncr:1_{C207FC1C-9688-4D56-9017-8A06098BC2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8060" sheetId="1" r:id="rId1"/>
  </sheets>
  <definedNames>
    <definedName name="_xlnm.Print_Area" localSheetId="0">'8060'!$A$1:$Q$39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39" i="1" l="1"/>
  <c r="A39" i="1"/>
</calcChain>
</file>

<file path=xl/sharedStrings.xml><?xml version="1.0" encoding="utf-8"?>
<sst xmlns="http://schemas.openxmlformats.org/spreadsheetml/2006/main" count="94" uniqueCount="54">
  <si>
    <t>表 8-6 勞工職業災害保險實計保險給付(年金給付)－按給付種類分</t>
  </si>
  <si>
    <t>Table 8-6 Real Benefit Payments of Labor Occupational Accident Insurance 
by Type of Pension  (Pension Benefit Payments)</t>
  </si>
  <si>
    <t>說　　明：1.同表8-1說明1。
2.年金給付年度核付人數採年底數，首發則為全年累計數；原勞工保險職災補償一次金(含失能及死亡)係一
  次給付，故年度核付人數採累計方式。</t>
  </si>
  <si>
    <t>Note：1.See note 1 of table 8-1.
2.The yearly number of persons receiving the pension benefit is calculated based on year-end results.  The yearly number of the 
   persons receiving pension benefit first issued, receiving occupational disability or death compensation under Labor Insurance 
   is based on the current year cumulative.</t>
  </si>
  <si>
    <t>資料來源：勞動部勞工保險局。</t>
  </si>
  <si>
    <t>Source：Bureau of Labor Insurance, MOL.</t>
  </si>
  <si>
    <t>總　　計　　Grand total</t>
  </si>
  <si>
    <t>核付金額
Amount</t>
  </si>
  <si>
    <t>失　能　年　金</t>
  </si>
  <si>
    <t>單位：人、千元</t>
  </si>
  <si>
    <t>Disability pension</t>
  </si>
  <si>
    <t>核付金額          Amount</t>
  </si>
  <si>
    <t>計
Total</t>
  </si>
  <si>
    <t>核付人數
(期底)
Persons
(End of year 
and month)</t>
  </si>
  <si>
    <t>遺　屬　年　金　　　Survivor pension</t>
  </si>
  <si>
    <t>Unit：Person、NT$1,000</t>
  </si>
  <si>
    <t>首　發
Cases of 
first issued</t>
  </si>
  <si>
    <t>年　金
Pension</t>
  </si>
  <si>
    <t>職業傷病失能
補償一次金
Occupational 
disability
compensation</t>
  </si>
  <si>
    <t>職業災害死亡
補償一次金
Occupational 
death
compensation</t>
  </si>
  <si>
    <t>本月與上月比較(％)
Change from last period</t>
  </si>
  <si>
    <t>本月與上年同月比較(％)
Change from the same period of 
last year</t>
  </si>
  <si>
    <t>本年累計與上年同期比較(％)
Cumulative change from the same period of last year</t>
  </si>
  <si>
    <t>年　月　別
Year and month</t>
  </si>
  <si>
    <t xml:space="preserve">           --</t>
  </si>
  <si>
    <t xml:space="preserve">       --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</si>
  <si>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</si>
  <si>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</si>
  <si>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</si>
  <si>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</si>
  <si>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</si>
  <si>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</si>
  <si>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</si>
  <si>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</si>
  <si>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</si>
  <si>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</si>
  <si>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</si>
  <si>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</si>
  <si>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111年</t>
  </si>
  <si>
    <t>112年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</si>
  <si>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</si>
  <si>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</si>
  <si>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</si>
  <si>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</si>
  <si>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</si>
  <si>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</si>
  <si>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</si>
  <si>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</si>
  <si>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</si>
  <si>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</si>
  <si>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</si>
  <si>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</si>
  <si>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</si>
  <si>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114年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</si>
</sst>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180" formatCode="###0\ "/>
    <numFmt numFmtId="181" formatCode="###,##0\ \ "/>
    <numFmt numFmtId="184" formatCode="##,##0.00"/>
    <numFmt numFmtId="185" formatCode="##,###,##0.00"/>
    <numFmt numFmtId="186" formatCode="##,##0.00;\-##,##0.00;&quot;－&quot;"/>
    <numFmt numFmtId="187" formatCode="#,###,##0"/>
    <numFmt numFmtId="188" formatCode="#,###,###,##0"/>
    <numFmt numFmtId="189" formatCode="#,###,###,##0;\-#,###,###,##0;&quot;－&quot;"/>
    <numFmt numFmtId="190" formatCode="#,###,##0;\-#,###,##0;&quot;－&quot;"/>
  </numFmts>
  <fonts count="28">
    <font>
      <sz val="12"/>
      <name val="新細明體"/>
      <charset val="136"/>
    </font>
    <font>
      <sz val="9"/>
      <name val="新細明體"/>
      <charset val="136"/>
    </font>
    <font>
      <sz val="11"/>
      <name val="新細明體"/>
      <charset val="136"/>
    </font>
    <font>
      <sz val="11"/>
      <name val="標楷體"/>
      <charset val="136"/>
    </font>
    <font>
      <sz val="12"/>
      <name val="新細明體"/>
      <charset val="136"/>
    </font>
    <font>
      <sz val="10"/>
      <name val="標楷體"/>
      <charset val="136"/>
    </font>
    <font>
      <sz val="10"/>
      <name val="新細明體"/>
      <charset val="136"/>
    </font>
    <font>
      <sz val="12"/>
      <name val="Times New Roman"/>
    </font>
    <font>
      <sz val="8.25"/>
      <name val="新細明體"/>
      <charset val="136"/>
    </font>
    <font>
      <sz val="8.5"/>
      <name val="新細明體"/>
      <charset val="136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8.25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3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2" borderId="0">
      <alignment vertical="center"/>
    </xf>
    <xf numFmtId="0" fontId="10" fillId="3" borderId="0" applyNumberFormat="0" applyAlignment="0" applyProtection="0">
      <alignment vertical="center"/>
    </xf>
    <xf numFmtId="0" fontId="10" fillId="4" borderId="0" applyNumberFormat="0" applyAlignment="0" applyProtection="0">
      <alignment vertical="center"/>
    </xf>
    <xf numFmtId="0" fontId="10" fillId="5" borderId="0" applyNumberFormat="0" applyAlignment="0" applyProtection="0">
      <alignment vertical="center"/>
    </xf>
    <xf numFmtId="0" fontId="10" fillId="6" borderId="0" applyNumberFormat="0" applyAlignment="0" applyProtection="0">
      <alignment vertical="center"/>
    </xf>
    <xf numFmtId="0" fontId="10" fillId="7" borderId="0" applyNumberFormat="0" applyAlignment="0" applyProtection="0">
      <alignment vertical="center"/>
    </xf>
    <xf numFmtId="0" fontId="10" fillId="8" borderId="0" applyNumberFormat="0" applyAlignment="0" applyProtection="0">
      <alignment vertical="center"/>
    </xf>
    <xf numFmtId="0" fontId="10" fillId="9" borderId="0" applyNumberFormat="0" applyAlignment="0" applyProtection="0">
      <alignment vertical="center"/>
    </xf>
    <xf numFmtId="0" fontId="10" fillId="10" borderId="0" applyNumberFormat="0" applyAlignment="0" applyProtection="0">
      <alignment vertical="center"/>
    </xf>
    <xf numFmtId="0" fontId="10" fillId="11" borderId="0" applyNumberFormat="0" applyAlignment="0" applyProtection="0">
      <alignment vertical="center"/>
    </xf>
    <xf numFmtId="0" fontId="10" fillId="12" borderId="0" applyNumberFormat="0" applyAlignment="0" applyProtection="0">
      <alignment vertical="center"/>
    </xf>
    <xf numFmtId="0" fontId="10" fillId="13" borderId="0" applyNumberFormat="0" applyAlignment="0" applyProtection="0">
      <alignment vertical="center"/>
    </xf>
    <xf numFmtId="0" fontId="10" fillId="14" borderId="0" applyNumberFormat="0" applyAlignment="0" applyProtection="0">
      <alignment vertical="center"/>
    </xf>
    <xf numFmtId="0" fontId="11" fillId="15" borderId="0" applyNumberFormat="0" applyAlignment="0" applyProtection="0">
      <alignment vertical="center"/>
    </xf>
    <xf numFmtId="0" fontId="11" fillId="16" borderId="0" applyNumberFormat="0" applyAlignment="0" applyProtection="0">
      <alignment vertical="center"/>
    </xf>
    <xf numFmtId="0" fontId="11" fillId="17" borderId="0" applyNumberFormat="0" applyAlignment="0" applyProtection="0">
      <alignment vertical="center"/>
    </xf>
    <xf numFmtId="0" fontId="11" fillId="18" borderId="0" applyNumberFormat="0" applyAlignment="0" applyProtection="0">
      <alignment vertical="center"/>
    </xf>
    <xf numFmtId="0" fontId="11" fillId="19" borderId="0" applyNumberFormat="0" applyAlignment="0" applyProtection="0">
      <alignment vertical="center"/>
    </xf>
    <xf numFmtId="0" fontId="11" fillId="20" borderId="0" applyNumberFormat="0" applyAlignment="0" applyProtection="0">
      <alignment vertical="center"/>
    </xf>
    <xf numFmtId="41" fontId="4" fillId="2" borderId="0" applyFont="0" applyAlignment="0" applyProtection="0">
      <alignment vertical="center"/>
    </xf>
    <xf numFmtId="0" fontId="12" fillId="21" borderId="0" applyNumberFormat="0" applyAlignment="0" applyProtection="0">
      <alignment vertical="center"/>
    </xf>
    <xf numFmtId="0" fontId="13" fillId="2" borderId="1" applyNumberFormat="0" applyAlignment="0" applyProtection="0">
      <alignment vertical="center"/>
    </xf>
    <xf numFmtId="0" fontId="14" fillId="22" borderId="0" applyNumberFormat="0" applyAlignment="0" applyProtection="0">
      <alignment vertical="center"/>
    </xf>
    <xf numFmtId="0" fontId="15" fillId="23" borderId="2" applyNumberFormat="0" applyAlignment="0" applyProtection="0">
      <alignment vertical="center"/>
    </xf>
    <xf numFmtId="0" fontId="16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17" fillId="2" borderId="0" applyNumberFormat="0" applyAlignment="0" applyProtection="0">
      <alignment vertical="center"/>
    </xf>
    <xf numFmtId="0" fontId="11" fillId="25" borderId="0" applyNumberFormat="0" applyAlignment="0" applyProtection="0">
      <alignment vertical="center"/>
    </xf>
    <xf numFmtId="0" fontId="11" fillId="26" borderId="0" applyNumberFormat="0" applyAlignment="0" applyProtection="0">
      <alignment vertical="center"/>
    </xf>
    <xf numFmtId="0" fontId="11" fillId="27" borderId="0" applyNumberFormat="0" applyAlignment="0" applyProtection="0">
      <alignment vertical="center"/>
    </xf>
    <xf numFmtId="0" fontId="11" fillId="28" borderId="0" applyNumberFormat="0" applyAlignment="0" applyProtection="0">
      <alignment vertical="center"/>
    </xf>
    <xf numFmtId="0" fontId="11" fillId="29" borderId="0" applyNumberFormat="0" applyAlignment="0" applyProtection="0">
      <alignment vertical="center"/>
    </xf>
    <xf numFmtId="0" fontId="11" fillId="30" borderId="0" applyNumberFormat="0" applyAlignment="0" applyProtection="0">
      <alignment vertical="center"/>
    </xf>
    <xf numFmtId="0" fontId="18" fillId="2" borderId="0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0" applyNumberFormat="0" applyAlignment="0" applyProtection="0">
      <alignment vertical="center"/>
    </xf>
    <xf numFmtId="0" fontId="22" fillId="31" borderId="2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25" fillId="33" borderId="0" applyNumberFormat="0" applyAlignment="0" applyProtection="0">
      <alignment vertical="center"/>
    </xf>
    <xf numFmtId="0" fontId="26" fillId="2" borderId="0" applyNumberFormat="0" applyAlignment="0" applyProtection="0">
      <alignment vertical="center"/>
    </xf>
  </cellStyleXfs>
  <cellXfs count="78">
    <xf numFmtId="0" fontId="0" fillId="2" borderId="0" xfId="0" applyNumberFormat="1" applyFont="1" applyFill="1" applyBorder="1" applyAlignment="1" applyProtection="1">
      <alignment vertical="center"/>
    </xf>
    <xf numFmtId="49" fontId="9" fillId="2" borderId="0" xfId="0" applyNumberFormat="1" applyFont="1" applyFill="1" applyBorder="1" applyAlignment="1" applyProtection="1">
      <alignment horizontal="center" vertical="center" wrapText="1"/>
    </xf>
    <xf numFmtId="49" fontId="9" fillId="2" borderId="32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vertical="center"/>
    </xf>
    <xf numFmtId="49" fontId="0" fillId="2" borderId="0" xfId="0" applyNumberFormat="1" applyFont="1" applyFill="1" applyBorder="1" applyAlignment="1" applyProtection="1">
      <alignment horizontal="center" vertical="center" wrapText="1"/>
    </xf>
    <xf numFmtId="0" fontId="8" fillId="2" borderId="31" xfId="0" applyNumberFormat="1" applyFont="1" applyFill="1" applyBorder="1" applyAlignment="1" applyProtection="1">
      <alignment horizontal="left" vertical="center" wrapText="1"/>
    </xf>
    <xf numFmtId="0" fontId="8" fillId="2" borderId="12" xfId="0" applyNumberFormat="1" applyFont="1" applyFill="1" applyBorder="1" applyAlignment="1" applyProtection="1">
      <alignment horizontal="left" vertical="center" wrapText="1"/>
    </xf>
    <xf numFmtId="0" fontId="8" fillId="2" borderId="30" xfId="0" applyNumberFormat="1" applyFont="1" applyFill="1" applyBorder="1" applyAlignment="1" applyProtection="1">
      <alignment horizontal="left" vertical="center" wrapText="1"/>
    </xf>
    <xf numFmtId="0" fontId="8" fillId="2" borderId="13" xfId="0" applyNumberFormat="1" applyFont="1" applyFill="1" applyBorder="1" applyAlignment="1" applyProtection="1">
      <alignment horizontal="left" vertical="center" wrapText="1"/>
    </xf>
    <xf numFmtId="0" fontId="0" fillId="2" borderId="18" xfId="0" applyNumberFormat="1" applyFont="1" applyFill="1" applyBorder="1" applyAlignment="1" applyProtection="1">
      <alignment horizontal="center" vertical="center" wrapText="1"/>
    </xf>
    <xf numFmtId="0" fontId="0" fillId="2" borderId="22" xfId="0" applyNumberFormat="1" applyFont="1" applyFill="1" applyBorder="1" applyAlignment="1" applyProtection="1">
      <alignment horizontal="center" vertical="center" wrapText="1"/>
    </xf>
    <xf numFmtId="180" fontId="9" fillId="2" borderId="17" xfId="19" applyNumberFormat="1" applyFont="1" applyFill="1" applyBorder="1" applyAlignment="1" applyProtection="1">
      <alignment horizontal="center" vertical="center" wrapText="1"/>
    </xf>
    <xf numFmtId="0" fontId="8" fillId="2" borderId="24" xfId="0" applyNumberFormat="1" applyFont="1" applyFill="1" applyBorder="1" applyAlignment="1" applyProtection="1">
      <alignment horizontal="center" vertical="center" wrapText="1"/>
    </xf>
    <xf numFmtId="0" fontId="8" fillId="2" borderId="23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right"/>
    </xf>
    <xf numFmtId="0" fontId="3" fillId="2" borderId="1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/>
    <xf numFmtId="0" fontId="5" fillId="2" borderId="10" xfId="0" applyNumberFormat="1" applyFont="1" applyFill="1" applyBorder="1" applyAlignment="1" applyProtection="1">
      <alignment horizontal="right"/>
    </xf>
    <xf numFmtId="0" fontId="5" fillId="2" borderId="1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vertical="center"/>
    </xf>
    <xf numFmtId="0" fontId="9" fillId="2" borderId="10" xfId="0" applyNumberFormat="1" applyFont="1" applyFill="1" applyBorder="1" applyAlignment="1" applyProtection="1">
      <alignment horizontal="right"/>
    </xf>
    <xf numFmtId="180" fontId="9" fillId="2" borderId="11" xfId="19" applyNumberFormat="1" applyFont="1" applyFill="1" applyBorder="1" applyAlignment="1" applyProtection="1">
      <alignment horizontal="center" vertical="center"/>
    </xf>
    <xf numFmtId="180" fontId="9" fillId="2" borderId="12" xfId="19" applyNumberFormat="1" applyFont="1" applyFill="1" applyBorder="1" applyAlignment="1" applyProtection="1">
      <alignment horizontal="center" vertical="center"/>
    </xf>
    <xf numFmtId="181" fontId="9" fillId="2" borderId="11" xfId="19" applyNumberFormat="1" applyFont="1" applyFill="1" applyBorder="1" applyAlignment="1" applyProtection="1">
      <alignment horizontal="center" vertical="center" wrapText="1"/>
    </xf>
    <xf numFmtId="0" fontId="8" fillId="2" borderId="0" xfId="0" applyFont="1" applyAlignment="1">
      <alignment vertical="center" wrapText="1"/>
    </xf>
    <xf numFmtId="184" fontId="6" fillId="2" borderId="12" xfId="19" applyNumberFormat="1" applyFont="1" applyFill="1" applyBorder="1" applyAlignment="1" applyProtection="1">
      <alignment horizontal="right" vertical="center"/>
    </xf>
    <xf numFmtId="184" fontId="6" fillId="2" borderId="13" xfId="19" applyNumberFormat="1" applyFont="1" applyFill="1" applyBorder="1" applyAlignment="1" applyProtection="1">
      <alignment horizontal="right" vertical="center"/>
    </xf>
    <xf numFmtId="185" fontId="6" fillId="2" borderId="12" xfId="19" applyNumberFormat="1" applyFont="1" applyFill="1" applyBorder="1" applyAlignment="1" applyProtection="1">
      <alignment horizontal="right" vertical="center"/>
    </xf>
    <xf numFmtId="185" fontId="6" fillId="2" borderId="13" xfId="19" applyNumberFormat="1" applyFont="1" applyFill="1" applyBorder="1" applyAlignment="1" applyProtection="1">
      <alignment horizontal="right" vertical="center"/>
    </xf>
    <xf numFmtId="186" fontId="6" fillId="2" borderId="12" xfId="19" applyNumberFormat="1" applyFont="1" applyFill="1" applyBorder="1" applyAlignment="1" applyProtection="1">
      <alignment horizontal="right" vertical="center"/>
    </xf>
    <xf numFmtId="49" fontId="8" fillId="2" borderId="14" xfId="0" applyNumberFormat="1" applyFont="1" applyFill="1" applyBorder="1" applyAlignment="1" applyProtection="1">
      <alignment vertical="center"/>
    </xf>
    <xf numFmtId="187" fontId="6" fillId="2" borderId="0" xfId="19" applyNumberFormat="1" applyFont="1" applyFill="1" applyBorder="1" applyAlignment="1" applyProtection="1">
      <alignment horizontal="right" vertical="center"/>
    </xf>
    <xf numFmtId="188" fontId="6" fillId="2" borderId="0" xfId="19" applyNumberFormat="1" applyFont="1" applyFill="1" applyBorder="1" applyAlignment="1" applyProtection="1">
      <alignment horizontal="right" vertical="center"/>
    </xf>
    <xf numFmtId="189" fontId="6" fillId="2" borderId="0" xfId="19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center" vertical="center"/>
    </xf>
    <xf numFmtId="0" fontId="27" fillId="2" borderId="0" xfId="0" applyNumberFormat="1" applyFont="1" applyFill="1" applyBorder="1" applyAlignment="1" applyProtection="1">
      <alignment vertical="center" wrapText="1"/>
    </xf>
    <xf numFmtId="185" fontId="6" fillId="2" borderId="12" xfId="0" applyNumberFormat="1" applyFont="1" applyFill="1" applyBorder="1" applyAlignment="1" applyProtection="1">
      <alignment horizontal="right" vertical="center"/>
    </xf>
    <xf numFmtId="185" fontId="6" fillId="2" borderId="13" xfId="0" applyNumberFormat="1" applyFont="1" applyFill="1" applyBorder="1" applyAlignment="1" applyProtection="1">
      <alignment horizontal="right" vertical="center"/>
    </xf>
    <xf numFmtId="184" fontId="6" fillId="2" borderId="12" xfId="0" applyNumberFormat="1" applyFont="1" applyFill="1" applyBorder="1" applyAlignment="1" applyProtection="1">
      <alignment horizontal="right" vertical="center"/>
    </xf>
    <xf numFmtId="184" fontId="6" fillId="2" borderId="13" xfId="0" applyNumberFormat="1" applyFont="1" applyFill="1" applyBorder="1" applyAlignment="1" applyProtection="1">
      <alignment horizontal="right" vertical="center"/>
    </xf>
    <xf numFmtId="186" fontId="6" fillId="2" borderId="12" xfId="0" applyNumberFormat="1" applyFont="1" applyFill="1" applyBorder="1" applyAlignment="1" applyProtection="1">
      <alignment horizontal="right" vertical="center"/>
    </xf>
    <xf numFmtId="188" fontId="6" fillId="2" borderId="0" xfId="0" applyNumberFormat="1" applyFont="1" applyFill="1" applyBorder="1" applyAlignment="1" applyProtection="1">
      <alignment horizontal="right" vertical="center"/>
    </xf>
    <xf numFmtId="187" fontId="6" fillId="2" borderId="0" xfId="0" applyNumberFormat="1" applyFont="1" applyFill="1" applyBorder="1" applyAlignment="1" applyProtection="1">
      <alignment horizontal="right" vertical="center"/>
    </xf>
    <xf numFmtId="189" fontId="6" fillId="2" borderId="0" xfId="0" applyNumberFormat="1" applyFont="1" applyFill="1" applyBorder="1" applyAlignment="1" applyProtection="1">
      <alignment horizontal="right" vertical="center"/>
    </xf>
    <xf numFmtId="190" fontId="6" fillId="2" borderId="0" xfId="0" applyNumberFormat="1" applyFont="1" applyFill="1" applyBorder="1" applyAlignment="1" applyProtection="1">
      <alignment horizontal="right" vertical="center"/>
    </xf>
    <xf numFmtId="49" fontId="9" fillId="2" borderId="14" xfId="0" applyNumberFormat="1" applyFont="1" applyFill="1" applyBorder="1" applyAlignment="1" applyProtection="1">
      <alignment horizontal="center" vertical="center"/>
    </xf>
    <xf numFmtId="49" fontId="9" fillId="2" borderId="10" xfId="0" applyNumberFormat="1" applyFont="1" applyFill="1" applyBorder="1" applyAlignment="1" applyProtection="1">
      <alignment horizontal="center" vertical="center"/>
    </xf>
    <xf numFmtId="49" fontId="9" fillId="2" borderId="33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181" fontId="9" fillId="2" borderId="21" xfId="0" applyNumberFormat="1" applyFont="1" applyFill="1" applyBorder="1" applyAlignment="1" applyProtection="1">
      <alignment horizontal="center" vertical="center" wrapText="1"/>
    </xf>
    <xf numFmtId="0" fontId="0" fillId="2" borderId="20" xfId="0" applyNumberFormat="1" applyFont="1" applyFill="1" applyBorder="1" applyAlignment="1" applyProtection="1">
      <alignment horizontal="center" vertical="center" wrapText="1"/>
    </xf>
    <xf numFmtId="181" fontId="9" fillId="2" borderId="12" xfId="0" applyNumberFormat="1" applyFont="1" applyFill="1" applyBorder="1" applyAlignment="1" applyProtection="1">
      <alignment horizontal="center" vertical="center"/>
    </xf>
    <xf numFmtId="0" fontId="0" fillId="2" borderId="12" xfId="0" applyNumberFormat="1" applyFont="1" applyFill="1" applyBorder="1" applyAlignment="1" applyProtection="1">
      <alignment horizontal="center" vertical="center"/>
    </xf>
    <xf numFmtId="0" fontId="9" fillId="2" borderId="23" xfId="0" applyNumberFormat="1" applyFont="1" applyFill="1" applyBorder="1" applyAlignment="1" applyProtection="1">
      <alignment horizontal="center" vertical="center" wrapText="1"/>
    </xf>
    <xf numFmtId="0" fontId="0" fillId="2" borderId="24" xfId="0" applyNumberFormat="1" applyFont="1" applyFill="1" applyBorder="1" applyAlignment="1" applyProtection="1">
      <alignment horizontal="center" vertical="center" wrapText="1"/>
    </xf>
    <xf numFmtId="0" fontId="8" fillId="2" borderId="25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left" vertical="top" wrapText="1"/>
    </xf>
    <xf numFmtId="49" fontId="8" fillId="2" borderId="25" xfId="0" applyNumberFormat="1" applyFont="1" applyFill="1" applyBorder="1" applyAlignment="1" applyProtection="1">
      <alignment horizontal="left" vertical="center" wrapText="1"/>
    </xf>
    <xf numFmtId="49" fontId="9" fillId="2" borderId="25" xfId="0" applyNumberFormat="1" applyFont="1" applyFill="1" applyBorder="1" applyAlignment="1" applyProtection="1">
      <alignment horizontal="left" vertical="center" wrapText="1"/>
    </xf>
    <xf numFmtId="0" fontId="9" fillId="2" borderId="0" xfId="0" applyNumberFormat="1" applyFont="1" applyFill="1" applyBorder="1" applyAlignment="1" applyProtection="1">
      <alignment horizontal="left" vertical="top" wrapText="1"/>
    </xf>
    <xf numFmtId="180" fontId="9" fillId="2" borderId="27" xfId="19" applyNumberFormat="1" applyFont="1" applyFill="1" applyBorder="1" applyAlignment="1" applyProtection="1">
      <alignment horizontal="center" vertical="center" wrapText="1"/>
    </xf>
    <xf numFmtId="0" fontId="0" fillId="2" borderId="28" xfId="0" applyNumberFormat="1" applyFont="1" applyFill="1" applyBorder="1" applyAlignment="1" applyProtection="1">
      <alignment horizontal="center" vertical="center" wrapText="1"/>
    </xf>
    <xf numFmtId="0" fontId="0" fillId="2" borderId="29" xfId="0" applyNumberFormat="1" applyFont="1" applyFill="1" applyBorder="1" applyAlignment="1" applyProtection="1">
      <alignment horizontal="center" vertical="center" wrapText="1"/>
    </xf>
    <xf numFmtId="181" fontId="9" fillId="2" borderId="17" xfId="19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0" fontId="0" fillId="2" borderId="16" xfId="0" applyNumberFormat="1" applyFont="1" applyFill="1" applyBorder="1" applyAlignment="1" applyProtection="1">
      <alignment horizontal="center" vertical="center" wrapText="1"/>
    </xf>
    <xf numFmtId="0" fontId="8" fillId="2" borderId="17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180" fontId="9" fillId="2" borderId="19" xfId="19" applyNumberFormat="1" applyFont="1" applyFill="1" applyBorder="1" applyAlignment="1" applyProtection="1">
      <alignment horizontal="center" vertical="center"/>
    </xf>
    <xf numFmtId="0" fontId="0" fillId="2" borderId="20" xfId="0" applyNumberFormat="1" applyFont="1" applyFill="1" applyBorder="1" applyAlignment="1" applyProtection="1">
      <alignment horizontal="center" vertical="center"/>
    </xf>
    <xf numFmtId="180" fontId="9" fillId="2" borderId="21" xfId="19" applyNumberFormat="1" applyFont="1" applyFill="1" applyBorder="1" applyAlignment="1" applyProtection="1">
      <alignment horizontal="center" vertical="center"/>
    </xf>
    <xf numFmtId="0" fontId="0" fillId="2" borderId="11" xfId="0" applyNumberFormat="1" applyFont="1" applyFill="1" applyBorder="1" applyAlignment="1" applyProtection="1">
      <alignment horizontal="center" vertical="center"/>
    </xf>
    <xf numFmtId="181" fontId="9" fillId="2" borderId="25" xfId="0" applyNumberFormat="1" applyFont="1" applyFill="1" applyBorder="1" applyAlignment="1" applyProtection="1">
      <alignment horizontal="center" vertical="center"/>
    </xf>
    <xf numFmtId="0" fontId="0" fillId="2" borderId="25" xfId="0" applyNumberFormat="1" applyFont="1" applyFill="1" applyBorder="1" applyAlignment="1" applyProtection="1">
      <alignment horizontal="center" vertical="center"/>
    </xf>
    <xf numFmtId="0" fontId="0" fillId="2" borderId="26" xfId="0" applyNumberFormat="1" applyFont="1" applyFill="1" applyBorder="1" applyAlignment="1" applyProtection="1">
      <alignment horizontal="center" vertical="center"/>
    </xf>
  </cellXfs>
  <cellStyles count="43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千分位[0]" xfId="19" builtinId="6"/>
    <cellStyle name="中等" xfId="20" xr:uid="{00000000-0005-0000-0000-000016000000}"/>
    <cellStyle name="合計" xfId="21" xr:uid="{00000000-0005-0000-0000-000017000000}"/>
    <cellStyle name="好" xfId="22" xr:uid="{00000000-0005-0000-0000-000018000000}"/>
    <cellStyle name="計算方式" xfId="23" xr:uid="{00000000-0005-0000-0000-00001A000000}"/>
    <cellStyle name="連結的儲存格" xfId="24" xr:uid="{00000000-0005-0000-0000-00001D000000}"/>
    <cellStyle name="備註" xfId="25" xr:uid="{00000000-0005-0000-0000-00001E000000}"/>
    <cellStyle name="說明文字" xfId="26" xr:uid="{00000000-0005-0000-0000-000020000000}"/>
    <cellStyle name="輔色1" xfId="27" xr:uid="{00000000-0005-0000-0000-000021000000}"/>
    <cellStyle name="輔色2" xfId="28" xr:uid="{00000000-0005-0000-0000-000022000000}"/>
    <cellStyle name="輔色3" xfId="29" xr:uid="{00000000-0005-0000-0000-000023000000}"/>
    <cellStyle name="輔色4" xfId="30" xr:uid="{00000000-0005-0000-0000-000024000000}"/>
    <cellStyle name="輔色5" xfId="31" xr:uid="{00000000-0005-0000-0000-000025000000}"/>
    <cellStyle name="輔色6" xfId="32" xr:uid="{00000000-0005-0000-0000-000026000000}"/>
    <cellStyle name="標題" xfId="33" xr:uid="{00000000-0005-0000-0000-000027000000}"/>
    <cellStyle name="標題 1" xfId="34" xr:uid="{00000000-0005-0000-0000-000028000000}"/>
    <cellStyle name="標題 2" xfId="35" xr:uid="{00000000-0005-0000-0000-000029000000}"/>
    <cellStyle name="標題 3" xfId="36" xr:uid="{00000000-0005-0000-0000-00002A000000}"/>
    <cellStyle name="標題 4" xfId="37" xr:uid="{00000000-0005-0000-0000-00002B000000}"/>
    <cellStyle name="輸入" xfId="38" xr:uid="{00000000-0005-0000-0000-00002C000000}"/>
    <cellStyle name="輸出" xfId="39" xr:uid="{00000000-0005-0000-0000-00002D000000}"/>
    <cellStyle name="檢查儲存格" xfId="40" xr:uid="{00000000-0005-0000-0000-00002E000000}"/>
    <cellStyle name="壞" xfId="41" xr:uid="{00000000-0005-0000-0000-00002F000000}"/>
    <cellStyle name="警告文字" xfId="42" xr:uid="{00000000-0005-0000-0000-000030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1"/>
  <sheetViews>
    <sheetView tabSelected="1" workbookViewId="0">
      <selection activeCell="A2" sqref="A2"/>
    </sheetView>
  </sheetViews>
  <sheetFormatPr defaultColWidth="8.88671875" defaultRowHeight="16.5" customHeight="1"/>
  <cols>
    <col min="1" max="2" width="9.6640625" customWidth="1"/>
    <col min="3" max="8" width="10.6640625" customWidth="1"/>
    <col min="9" max="10" width="9.109375" customWidth="1"/>
    <col min="11" max="11" width="9.6640625" customWidth="1"/>
    <col min="12" max="13" width="9.109375" customWidth="1"/>
    <col min="14" max="14" width="9.6640625" customWidth="1"/>
    <col min="15" max="16" width="9.109375" customWidth="1"/>
    <col min="17" max="17" width="9.6640625" customWidth="1"/>
  </cols>
  <sheetData>
    <row r="1" spans="1:17" ht="32.1" customHeight="1">
      <c r="A1" s="51" t="s">
        <v>0</v>
      </c>
      <c r="B1" s="4"/>
      <c r="C1" s="4"/>
      <c r="D1" s="4"/>
      <c r="E1" s="4"/>
      <c r="F1" s="4"/>
      <c r="G1" s="4"/>
      <c r="H1" s="4"/>
      <c r="I1" s="5" t="s">
        <v>1</v>
      </c>
      <c r="J1" s="4"/>
      <c r="K1" s="4"/>
      <c r="L1" s="4"/>
      <c r="M1" s="4"/>
      <c r="N1" s="4"/>
      <c r="O1" s="4"/>
      <c r="P1" s="4"/>
      <c r="Q1" s="4"/>
    </row>
    <row r="2" spans="1:17" s="19" customFormat="1" ht="32.1" customHeight="1" thickBot="1">
      <c r="A2" s="21"/>
      <c r="B2" s="15"/>
      <c r="C2" s="15"/>
      <c r="D2" s="15"/>
      <c r="E2" s="15"/>
      <c r="F2" s="23"/>
      <c r="G2" s="15"/>
      <c r="H2" s="23" t="s">
        <v>9</v>
      </c>
      <c r="I2" s="20"/>
      <c r="J2" s="16"/>
      <c r="K2" s="16"/>
      <c r="L2" s="16"/>
      <c r="M2" s="16"/>
      <c r="N2" s="23"/>
      <c r="O2" s="23"/>
      <c r="P2" s="16"/>
      <c r="Q2" s="23" t="s">
        <v>15</v>
      </c>
    </row>
    <row r="3" spans="1:17" s="17" customFormat="1" ht="15" customHeight="1">
      <c r="A3" s="3" t="s">
        <v>23</v>
      </c>
      <c r="B3" s="2"/>
      <c r="C3" s="71" t="s">
        <v>6</v>
      </c>
      <c r="D3" s="72"/>
      <c r="E3" s="72"/>
      <c r="F3" s="73" t="s">
        <v>8</v>
      </c>
      <c r="G3" s="72"/>
      <c r="H3" s="72"/>
      <c r="I3" s="75" t="s">
        <v>10</v>
      </c>
      <c r="J3" s="76"/>
      <c r="K3" s="77"/>
      <c r="L3" s="52" t="s">
        <v>14</v>
      </c>
      <c r="M3" s="53"/>
      <c r="N3" s="53"/>
      <c r="O3" s="53"/>
      <c r="P3" s="53"/>
      <c r="Q3" s="53"/>
    </row>
    <row r="4" spans="1:17" s="17" customFormat="1" ht="15" customHeight="1">
      <c r="A4" s="1"/>
      <c r="B4" s="48"/>
      <c r="C4" s="63" t="s">
        <v>13</v>
      </c>
      <c r="D4" s="24"/>
      <c r="E4" s="66" t="s">
        <v>7</v>
      </c>
      <c r="F4" s="12" t="s">
        <v>13</v>
      </c>
      <c r="G4" s="25"/>
      <c r="H4" s="26"/>
      <c r="I4" s="54" t="s">
        <v>11</v>
      </c>
      <c r="J4" s="55"/>
      <c r="K4" s="74"/>
      <c r="L4" s="12" t="s">
        <v>13</v>
      </c>
      <c r="M4" s="25"/>
      <c r="N4" s="26"/>
      <c r="O4" s="54" t="s">
        <v>11</v>
      </c>
      <c r="P4" s="55"/>
      <c r="Q4" s="55"/>
    </row>
    <row r="5" spans="1:17" s="17" customFormat="1" ht="30" customHeight="1">
      <c r="A5" s="1"/>
      <c r="B5" s="48"/>
      <c r="C5" s="64"/>
      <c r="D5" s="56" t="s">
        <v>16</v>
      </c>
      <c r="E5" s="11"/>
      <c r="F5" s="11"/>
      <c r="G5" s="56" t="s">
        <v>16</v>
      </c>
      <c r="H5" s="14" t="s">
        <v>18</v>
      </c>
      <c r="I5" s="67" t="s">
        <v>12</v>
      </c>
      <c r="J5" s="56" t="s">
        <v>17</v>
      </c>
      <c r="K5" s="14" t="s">
        <v>18</v>
      </c>
      <c r="L5" s="11"/>
      <c r="M5" s="56" t="s">
        <v>16</v>
      </c>
      <c r="N5" s="14" t="s">
        <v>19</v>
      </c>
      <c r="O5" s="67" t="s">
        <v>12</v>
      </c>
      <c r="P5" s="56" t="s">
        <v>17</v>
      </c>
      <c r="Q5" s="69" t="s">
        <v>19</v>
      </c>
    </row>
    <row r="6" spans="1:17" s="17" customFormat="1" ht="30" customHeight="1" thickBot="1">
      <c r="A6" s="49"/>
      <c r="B6" s="50"/>
      <c r="C6" s="65"/>
      <c r="D6" s="57"/>
      <c r="E6" s="10"/>
      <c r="F6" s="10"/>
      <c r="G6" s="57"/>
      <c r="H6" s="13"/>
      <c r="I6" s="68"/>
      <c r="J6" s="57"/>
      <c r="K6" s="13"/>
      <c r="L6" s="10"/>
      <c r="M6" s="57"/>
      <c r="N6" s="13"/>
      <c r="O6" s="68"/>
      <c r="P6" s="57"/>
      <c r="Q6" s="70"/>
    </row>
    <row r="7" spans="1:17" s="17" customFormat="1" ht="15" customHeight="1">
      <c r="A7" s="37" t="s">
        <v>38</v>
      </c>
      <c r="B7" s="33">
        <v>2022</v>
      </c>
      <c r="C7" s="34">
        <v>2368</v>
      </c>
      <c r="D7" s="34">
        <v>281</v>
      </c>
      <c r="E7" s="35">
        <v>257521</v>
      </c>
      <c r="F7" s="34">
        <v>632</v>
      </c>
      <c r="G7" s="34">
        <v>61</v>
      </c>
      <c r="H7" s="35">
        <v>16</v>
      </c>
      <c r="I7" s="44">
        <v>75771</v>
      </c>
      <c r="J7" s="44">
        <v>66793</v>
      </c>
      <c r="K7" s="44">
        <v>8978</v>
      </c>
      <c r="L7" s="45">
        <v>1736</v>
      </c>
      <c r="M7" s="45">
        <v>220</v>
      </c>
      <c r="N7" s="45">
        <v>33</v>
      </c>
      <c r="O7" s="44">
        <v>181750</v>
      </c>
      <c r="P7" s="44">
        <v>171389</v>
      </c>
      <c r="Q7" s="44">
        <v>10361</v>
      </c>
    </row>
    <row r="8" spans="1:17" s="17" customFormat="1" ht="15" customHeight="1">
      <c r="A8" s="37" t="s">
        <v>39</v>
      </c>
      <c r="B8" s="33">
        <v>2023</v>
      </c>
      <c r="C8" s="34">
        <v>2710</v>
      </c>
      <c r="D8" s="34">
        <v>423</v>
      </c>
      <c r="E8" s="35">
        <v>444910</v>
      </c>
      <c r="F8" s="34">
        <v>700</v>
      </c>
      <c r="G8" s="34">
        <v>103</v>
      </c>
      <c r="H8" s="35">
        <v>3</v>
      </c>
      <c r="I8" s="44">
        <v>119629</v>
      </c>
      <c r="J8" s="44">
        <v>117939</v>
      </c>
      <c r="K8" s="44">
        <v>1690</v>
      </c>
      <c r="L8" s="45">
        <v>2010</v>
      </c>
      <c r="M8" s="45">
        <v>320</v>
      </c>
      <c r="N8" s="45">
        <v>20</v>
      </c>
      <c r="O8" s="44">
        <v>325281</v>
      </c>
      <c r="P8" s="44">
        <v>319961</v>
      </c>
      <c r="Q8" s="44">
        <v>5320</v>
      </c>
    </row>
    <row r="9" spans="1:17" s="17" customFormat="1" ht="15" customHeight="1">
      <c r="A9" s="37" t="s">
        <v>40</v>
      </c>
      <c r="B9" s="33" t="s">
        <v>26</v>
      </c>
      <c r="C9" s="34">
        <v>2543</v>
      </c>
      <c r="D9" s="34">
        <v>30</v>
      </c>
      <c r="E9" s="35">
        <v>35906</v>
      </c>
      <c r="F9" s="34">
        <v>657</v>
      </c>
      <c r="G9" s="34">
        <v>9</v>
      </c>
      <c r="H9" s="36">
        <v>0</v>
      </c>
      <c r="I9" s="44">
        <v>9764</v>
      </c>
      <c r="J9" s="44">
        <v>9764</v>
      </c>
      <c r="K9" s="46">
        <v>0</v>
      </c>
      <c r="L9" s="45">
        <v>1886</v>
      </c>
      <c r="M9" s="45">
        <v>21</v>
      </c>
      <c r="N9" s="45">
        <v>1</v>
      </c>
      <c r="O9" s="44">
        <v>26142</v>
      </c>
      <c r="P9" s="44">
        <v>25950</v>
      </c>
      <c r="Q9" s="44">
        <v>192</v>
      </c>
    </row>
    <row r="10" spans="1:17" s="17" customFormat="1" ht="15" customHeight="1">
      <c r="A10" s="37" t="s">
        <v>41</v>
      </c>
      <c r="B10" s="33" t="s">
        <v>27</v>
      </c>
      <c r="C10" s="34">
        <v>2573</v>
      </c>
      <c r="D10" s="34">
        <v>46</v>
      </c>
      <c r="E10" s="35">
        <v>38699</v>
      </c>
      <c r="F10" s="34">
        <v>666</v>
      </c>
      <c r="G10" s="34">
        <v>10</v>
      </c>
      <c r="H10" s="35">
        <v>1</v>
      </c>
      <c r="I10" s="44">
        <v>11362</v>
      </c>
      <c r="J10" s="44">
        <v>10446</v>
      </c>
      <c r="K10" s="44">
        <v>916</v>
      </c>
      <c r="L10" s="45">
        <v>1907</v>
      </c>
      <c r="M10" s="45">
        <v>36</v>
      </c>
      <c r="N10" s="45">
        <v>1</v>
      </c>
      <c r="O10" s="44">
        <v>27337</v>
      </c>
      <c r="P10" s="44">
        <v>27145</v>
      </c>
      <c r="Q10" s="44">
        <v>192</v>
      </c>
    </row>
    <row r="11" spans="1:17" s="17" customFormat="1" ht="15" customHeight="1">
      <c r="A11" s="37" t="s">
        <v>42</v>
      </c>
      <c r="B11" s="33" t="s">
        <v>28</v>
      </c>
      <c r="C11" s="34">
        <v>2602</v>
      </c>
      <c r="D11" s="34">
        <v>32</v>
      </c>
      <c r="E11" s="35">
        <v>37574</v>
      </c>
      <c r="F11" s="34">
        <v>674</v>
      </c>
      <c r="G11" s="34">
        <v>7</v>
      </c>
      <c r="H11" s="36">
        <v>0</v>
      </c>
      <c r="I11" s="44">
        <v>10134</v>
      </c>
      <c r="J11" s="44">
        <v>10134</v>
      </c>
      <c r="K11" s="46">
        <v>0</v>
      </c>
      <c r="L11" s="45">
        <v>1928</v>
      </c>
      <c r="M11" s="45">
        <v>25</v>
      </c>
      <c r="N11" s="47">
        <v>0</v>
      </c>
      <c r="O11" s="44">
        <v>27440</v>
      </c>
      <c r="P11" s="44">
        <v>27440</v>
      </c>
      <c r="Q11" s="46">
        <v>0</v>
      </c>
    </row>
    <row r="12" spans="1:17" s="17" customFormat="1" ht="15" customHeight="1">
      <c r="A12" s="37" t="s">
        <v>43</v>
      </c>
      <c r="B12" s="33" t="s">
        <v>29</v>
      </c>
      <c r="C12" s="34">
        <v>2647</v>
      </c>
      <c r="D12" s="34">
        <v>42</v>
      </c>
      <c r="E12" s="35">
        <v>40308</v>
      </c>
      <c r="F12" s="34">
        <v>682</v>
      </c>
      <c r="G12" s="34">
        <v>13</v>
      </c>
      <c r="H12" s="35">
        <v>1</v>
      </c>
      <c r="I12" s="44">
        <v>11239</v>
      </c>
      <c r="J12" s="44">
        <v>10687</v>
      </c>
      <c r="K12" s="44">
        <v>552</v>
      </c>
      <c r="L12" s="45">
        <v>1965</v>
      </c>
      <c r="M12" s="45">
        <v>29</v>
      </c>
      <c r="N12" s="45">
        <v>2</v>
      </c>
      <c r="O12" s="44">
        <v>29069</v>
      </c>
      <c r="P12" s="44">
        <v>28723</v>
      </c>
      <c r="Q12" s="44">
        <v>346</v>
      </c>
    </row>
    <row r="13" spans="1:17" s="17" customFormat="1" ht="15" customHeight="1">
      <c r="A13" s="37" t="s">
        <v>44</v>
      </c>
      <c r="B13" s="33" t="s">
        <v>30</v>
      </c>
      <c r="C13" s="34">
        <v>2668</v>
      </c>
      <c r="D13" s="34">
        <v>38</v>
      </c>
      <c r="E13" s="35">
        <v>38627</v>
      </c>
      <c r="F13" s="34">
        <v>690</v>
      </c>
      <c r="G13" s="34">
        <v>11</v>
      </c>
      <c r="H13" s="36">
        <v>0</v>
      </c>
      <c r="I13" s="44">
        <v>10848</v>
      </c>
      <c r="J13" s="44">
        <v>10848</v>
      </c>
      <c r="K13" s="46">
        <v>0</v>
      </c>
      <c r="L13" s="45">
        <v>1978</v>
      </c>
      <c r="M13" s="45">
        <v>27</v>
      </c>
      <c r="N13" s="45">
        <v>1</v>
      </c>
      <c r="O13" s="44">
        <v>27779</v>
      </c>
      <c r="P13" s="44">
        <v>27668</v>
      </c>
      <c r="Q13" s="44">
        <v>111</v>
      </c>
    </row>
    <row r="14" spans="1:17" s="17" customFormat="1" ht="15" customHeight="1">
      <c r="A14" s="37" t="s">
        <v>45</v>
      </c>
      <c r="B14" s="33" t="s">
        <v>31</v>
      </c>
      <c r="C14" s="34">
        <v>2710</v>
      </c>
      <c r="D14" s="34">
        <v>35</v>
      </c>
      <c r="E14" s="35">
        <v>40888</v>
      </c>
      <c r="F14" s="34">
        <v>700</v>
      </c>
      <c r="G14" s="34">
        <v>10</v>
      </c>
      <c r="H14" s="36">
        <v>0</v>
      </c>
      <c r="I14" s="44">
        <v>10827</v>
      </c>
      <c r="J14" s="44">
        <v>10827</v>
      </c>
      <c r="K14" s="46">
        <v>0</v>
      </c>
      <c r="L14" s="45">
        <v>2010</v>
      </c>
      <c r="M14" s="45">
        <v>25</v>
      </c>
      <c r="N14" s="45">
        <v>4</v>
      </c>
      <c r="O14" s="44">
        <v>30061</v>
      </c>
      <c r="P14" s="44">
        <v>28833</v>
      </c>
      <c r="Q14" s="44">
        <v>1227</v>
      </c>
    </row>
    <row r="15" spans="1:17" s="17" customFormat="1" ht="15" customHeight="1">
      <c r="A15" s="37" t="s">
        <v>46</v>
      </c>
      <c r="B15" s="33">
        <v>2024</v>
      </c>
      <c r="C15" s="34">
        <v>3052</v>
      </c>
      <c r="D15" s="34">
        <v>446</v>
      </c>
      <c r="E15" s="35">
        <v>537371</v>
      </c>
      <c r="F15" s="34">
        <v>769</v>
      </c>
      <c r="G15" s="34">
        <v>117</v>
      </c>
      <c r="H15" s="36">
        <v>0</v>
      </c>
      <c r="I15" s="44">
        <v>144700</v>
      </c>
      <c r="J15" s="44">
        <v>144700</v>
      </c>
      <c r="K15" s="46">
        <v>0</v>
      </c>
      <c r="L15" s="45">
        <v>2283</v>
      </c>
      <c r="M15" s="45">
        <v>329</v>
      </c>
      <c r="N15" s="45">
        <v>25</v>
      </c>
      <c r="O15" s="44">
        <v>392671</v>
      </c>
      <c r="P15" s="44">
        <v>386415</v>
      </c>
      <c r="Q15" s="44">
        <v>6256</v>
      </c>
    </row>
    <row r="16" spans="1:17" s="17" customFormat="1" ht="15" customHeight="1">
      <c r="A16" s="37" t="s">
        <v>47</v>
      </c>
      <c r="B16" s="33" t="s">
        <v>32</v>
      </c>
      <c r="C16" s="34">
        <v>2730</v>
      </c>
      <c r="D16" s="34">
        <v>40</v>
      </c>
      <c r="E16" s="35">
        <v>40959</v>
      </c>
      <c r="F16" s="34">
        <v>704</v>
      </c>
      <c r="G16" s="34">
        <v>11</v>
      </c>
      <c r="H16" s="36">
        <v>0</v>
      </c>
      <c r="I16" s="44">
        <v>10816</v>
      </c>
      <c r="J16" s="44">
        <v>10816</v>
      </c>
      <c r="K16" s="46">
        <v>0</v>
      </c>
      <c r="L16" s="45">
        <v>2026</v>
      </c>
      <c r="M16" s="45">
        <v>29</v>
      </c>
      <c r="N16" s="45">
        <v>5</v>
      </c>
      <c r="O16" s="44">
        <v>30143</v>
      </c>
      <c r="P16" s="44">
        <v>28803</v>
      </c>
      <c r="Q16" s="44">
        <v>1340</v>
      </c>
    </row>
    <row r="17" spans="1:17" s="17" customFormat="1" ht="15" customHeight="1">
      <c r="A17" s="37" t="s">
        <v>48</v>
      </c>
      <c r="B17" s="33" t="s">
        <v>33</v>
      </c>
      <c r="C17" s="34">
        <v>2753</v>
      </c>
      <c r="D17" s="34">
        <v>29</v>
      </c>
      <c r="E17" s="35">
        <v>41204</v>
      </c>
      <c r="F17" s="34">
        <v>707</v>
      </c>
      <c r="G17" s="34">
        <v>4</v>
      </c>
      <c r="H17" s="36">
        <v>0</v>
      </c>
      <c r="I17" s="44">
        <v>10868</v>
      </c>
      <c r="J17" s="44">
        <v>10868</v>
      </c>
      <c r="K17" s="46">
        <v>0</v>
      </c>
      <c r="L17" s="45">
        <v>2046</v>
      </c>
      <c r="M17" s="45">
        <v>25</v>
      </c>
      <c r="N17" s="45">
        <v>2</v>
      </c>
      <c r="O17" s="44">
        <v>30336</v>
      </c>
      <c r="P17" s="44">
        <v>29667</v>
      </c>
      <c r="Q17" s="44">
        <v>669</v>
      </c>
    </row>
    <row r="18" spans="1:17" s="17" customFormat="1" ht="15" customHeight="1">
      <c r="A18" s="37" t="s">
        <v>49</v>
      </c>
      <c r="B18" s="33" t="s">
        <v>34</v>
      </c>
      <c r="C18" s="34">
        <v>2791</v>
      </c>
      <c r="D18" s="34">
        <v>41</v>
      </c>
      <c r="E18" s="35">
        <v>41816</v>
      </c>
      <c r="F18" s="34">
        <v>715</v>
      </c>
      <c r="G18" s="34">
        <v>12</v>
      </c>
      <c r="H18" s="36">
        <v>0</v>
      </c>
      <c r="I18" s="44">
        <v>11160</v>
      </c>
      <c r="J18" s="44">
        <v>11160</v>
      </c>
      <c r="K18" s="46">
        <v>0</v>
      </c>
      <c r="L18" s="45">
        <v>2076</v>
      </c>
      <c r="M18" s="45">
        <v>29</v>
      </c>
      <c r="N18" s="45">
        <v>2</v>
      </c>
      <c r="O18" s="44">
        <v>30656</v>
      </c>
      <c r="P18" s="44">
        <v>30081</v>
      </c>
      <c r="Q18" s="44">
        <v>575</v>
      </c>
    </row>
    <row r="19" spans="1:17" s="17" customFormat="1" ht="15" customHeight="1">
      <c r="A19" s="37" t="s">
        <v>50</v>
      </c>
      <c r="B19" s="33" t="s">
        <v>35</v>
      </c>
      <c r="C19" s="34">
        <v>2817</v>
      </c>
      <c r="D19" s="34">
        <v>35</v>
      </c>
      <c r="E19" s="35">
        <v>42469</v>
      </c>
      <c r="F19" s="34">
        <v>721</v>
      </c>
      <c r="G19" s="34">
        <v>12</v>
      </c>
      <c r="H19" s="36">
        <v>0</v>
      </c>
      <c r="I19" s="44">
        <v>11439</v>
      </c>
      <c r="J19" s="44">
        <v>11439</v>
      </c>
      <c r="K19" s="46">
        <v>0</v>
      </c>
      <c r="L19" s="45">
        <v>2096</v>
      </c>
      <c r="M19" s="45">
        <v>23</v>
      </c>
      <c r="N19" s="45">
        <v>1</v>
      </c>
      <c r="O19" s="44">
        <v>31030</v>
      </c>
      <c r="P19" s="44">
        <v>30838</v>
      </c>
      <c r="Q19" s="44">
        <v>192</v>
      </c>
    </row>
    <row r="20" spans="1:17" s="17" customFormat="1" ht="15" customHeight="1">
      <c r="A20" s="37" t="s">
        <v>51</v>
      </c>
      <c r="B20" s="33" t="s">
        <v>36</v>
      </c>
      <c r="C20" s="34">
        <v>2846</v>
      </c>
      <c r="D20" s="34">
        <v>40</v>
      </c>
      <c r="E20" s="35">
        <v>43175</v>
      </c>
      <c r="F20" s="34">
        <v>727</v>
      </c>
      <c r="G20" s="34">
        <v>10</v>
      </c>
      <c r="H20" s="36">
        <v>0</v>
      </c>
      <c r="I20" s="44">
        <v>11686</v>
      </c>
      <c r="J20" s="44">
        <v>11686</v>
      </c>
      <c r="K20" s="46">
        <v>0</v>
      </c>
      <c r="L20" s="45">
        <v>2119</v>
      </c>
      <c r="M20" s="45">
        <v>30</v>
      </c>
      <c r="N20" s="45">
        <v>2</v>
      </c>
      <c r="O20" s="44">
        <v>31488</v>
      </c>
      <c r="P20" s="44">
        <v>31075</v>
      </c>
      <c r="Q20" s="44">
        <v>414</v>
      </c>
    </row>
    <row r="21" spans="1:17" s="17" customFormat="1" ht="15" customHeight="1">
      <c r="A21" s="37" t="s">
        <v>52</v>
      </c>
      <c r="B21" s="33" t="s">
        <v>37</v>
      </c>
      <c r="C21" s="34">
        <v>2887</v>
      </c>
      <c r="D21" s="34">
        <v>40</v>
      </c>
      <c r="E21" s="35">
        <v>45392</v>
      </c>
      <c r="F21" s="34">
        <v>730</v>
      </c>
      <c r="G21" s="34">
        <v>7</v>
      </c>
      <c r="H21" s="36">
        <v>0</v>
      </c>
      <c r="I21" s="44">
        <v>12065</v>
      </c>
      <c r="J21" s="44">
        <v>12065</v>
      </c>
      <c r="K21" s="46">
        <v>0</v>
      </c>
      <c r="L21" s="45">
        <v>2157</v>
      </c>
      <c r="M21" s="45">
        <v>33</v>
      </c>
      <c r="N21" s="45">
        <v>3</v>
      </c>
      <c r="O21" s="44">
        <v>33328</v>
      </c>
      <c r="P21" s="44">
        <v>32677</v>
      </c>
      <c r="Q21" s="44">
        <v>651</v>
      </c>
    </row>
    <row r="22" spans="1:17" s="17" customFormat="1" ht="15" customHeight="1">
      <c r="A22" s="37" t="s">
        <v>40</v>
      </c>
      <c r="B22" s="33" t="s">
        <v>26</v>
      </c>
      <c r="C22" s="34">
        <v>2924</v>
      </c>
      <c r="D22" s="34">
        <v>43</v>
      </c>
      <c r="E22" s="35">
        <v>45809</v>
      </c>
      <c r="F22" s="34">
        <v>739</v>
      </c>
      <c r="G22" s="34">
        <v>11</v>
      </c>
      <c r="H22" s="36">
        <v>0</v>
      </c>
      <c r="I22" s="44">
        <v>12155</v>
      </c>
      <c r="J22" s="44">
        <v>12155</v>
      </c>
      <c r="K22" s="46">
        <v>0</v>
      </c>
      <c r="L22" s="45">
        <v>2185</v>
      </c>
      <c r="M22" s="45">
        <v>32</v>
      </c>
      <c r="N22" s="45">
        <v>3</v>
      </c>
      <c r="O22" s="44">
        <v>33655</v>
      </c>
      <c r="P22" s="44">
        <v>33119</v>
      </c>
      <c r="Q22" s="44">
        <v>536</v>
      </c>
    </row>
    <row r="23" spans="1:17" s="17" customFormat="1" ht="15" customHeight="1">
      <c r="A23" s="37" t="s">
        <v>41</v>
      </c>
      <c r="B23" s="33" t="s">
        <v>27</v>
      </c>
      <c r="C23" s="34">
        <v>2905</v>
      </c>
      <c r="D23" s="34">
        <v>22</v>
      </c>
      <c r="E23" s="35">
        <v>44625</v>
      </c>
      <c r="F23" s="34">
        <v>742</v>
      </c>
      <c r="G23" s="34">
        <v>6</v>
      </c>
      <c r="H23" s="36">
        <v>0</v>
      </c>
      <c r="I23" s="44">
        <v>11982</v>
      </c>
      <c r="J23" s="44">
        <v>11982</v>
      </c>
      <c r="K23" s="46">
        <v>0</v>
      </c>
      <c r="L23" s="45">
        <v>2163</v>
      </c>
      <c r="M23" s="45">
        <v>16</v>
      </c>
      <c r="N23" s="45">
        <v>1</v>
      </c>
      <c r="O23" s="44">
        <v>32643</v>
      </c>
      <c r="P23" s="44">
        <v>32532</v>
      </c>
      <c r="Q23" s="44">
        <v>111</v>
      </c>
    </row>
    <row r="24" spans="1:17" s="17" customFormat="1" ht="15" customHeight="1">
      <c r="A24" s="37" t="s">
        <v>42</v>
      </c>
      <c r="B24" s="33" t="s">
        <v>28</v>
      </c>
      <c r="C24" s="34">
        <v>2964</v>
      </c>
      <c r="D24" s="34">
        <v>51</v>
      </c>
      <c r="E24" s="35">
        <v>47348</v>
      </c>
      <c r="F24" s="34">
        <v>750</v>
      </c>
      <c r="G24" s="34">
        <v>12</v>
      </c>
      <c r="H24" s="36">
        <v>0</v>
      </c>
      <c r="I24" s="44">
        <v>12880</v>
      </c>
      <c r="J24" s="44">
        <v>12880</v>
      </c>
      <c r="K24" s="46">
        <v>0</v>
      </c>
      <c r="L24" s="45">
        <v>2214</v>
      </c>
      <c r="M24" s="45">
        <v>39</v>
      </c>
      <c r="N24" s="47">
        <v>0</v>
      </c>
      <c r="O24" s="44">
        <v>34469</v>
      </c>
      <c r="P24" s="44">
        <v>34469</v>
      </c>
      <c r="Q24" s="46">
        <v>0</v>
      </c>
    </row>
    <row r="25" spans="1:17" s="17" customFormat="1" ht="15" customHeight="1">
      <c r="A25" s="37" t="s">
        <v>43</v>
      </c>
      <c r="B25" s="33" t="s">
        <v>29</v>
      </c>
      <c r="C25" s="34">
        <v>2990</v>
      </c>
      <c r="D25" s="34">
        <v>36</v>
      </c>
      <c r="E25" s="35">
        <v>47290</v>
      </c>
      <c r="F25" s="34">
        <v>757</v>
      </c>
      <c r="G25" s="34">
        <v>12</v>
      </c>
      <c r="H25" s="36">
        <v>0</v>
      </c>
      <c r="I25" s="44">
        <v>13357</v>
      </c>
      <c r="J25" s="44">
        <v>13357</v>
      </c>
      <c r="K25" s="46">
        <v>0</v>
      </c>
      <c r="L25" s="45">
        <v>2233</v>
      </c>
      <c r="M25" s="45">
        <v>24</v>
      </c>
      <c r="N25" s="45">
        <v>2</v>
      </c>
      <c r="O25" s="44">
        <v>33933</v>
      </c>
      <c r="P25" s="44">
        <v>33498</v>
      </c>
      <c r="Q25" s="44">
        <v>435</v>
      </c>
    </row>
    <row r="26" spans="1:17" s="17" customFormat="1" ht="15" customHeight="1">
      <c r="A26" s="37" t="s">
        <v>44</v>
      </c>
      <c r="B26" s="33" t="s">
        <v>30</v>
      </c>
      <c r="C26" s="34">
        <v>3023</v>
      </c>
      <c r="D26" s="34">
        <v>38</v>
      </c>
      <c r="E26" s="35">
        <v>48678</v>
      </c>
      <c r="F26" s="34">
        <v>766</v>
      </c>
      <c r="G26" s="34">
        <v>9</v>
      </c>
      <c r="H26" s="36">
        <v>0</v>
      </c>
      <c r="I26" s="44">
        <v>13103</v>
      </c>
      <c r="J26" s="44">
        <v>13103</v>
      </c>
      <c r="K26" s="46">
        <v>0</v>
      </c>
      <c r="L26" s="45">
        <v>2257</v>
      </c>
      <c r="M26" s="45">
        <v>29</v>
      </c>
      <c r="N26" s="45">
        <v>1</v>
      </c>
      <c r="O26" s="44">
        <v>35575</v>
      </c>
      <c r="P26" s="44">
        <v>35117</v>
      </c>
      <c r="Q26" s="44">
        <v>458</v>
      </c>
    </row>
    <row r="27" spans="1:17" s="17" customFormat="1" ht="15" customHeight="1">
      <c r="A27" s="37" t="s">
        <v>45</v>
      </c>
      <c r="B27" s="33" t="s">
        <v>31</v>
      </c>
      <c r="C27" s="34">
        <v>3052</v>
      </c>
      <c r="D27" s="34">
        <v>31</v>
      </c>
      <c r="E27" s="35">
        <v>48606</v>
      </c>
      <c r="F27" s="34">
        <v>769</v>
      </c>
      <c r="G27" s="34">
        <v>11</v>
      </c>
      <c r="H27" s="36">
        <v>0</v>
      </c>
      <c r="I27" s="44">
        <v>13189</v>
      </c>
      <c r="J27" s="44">
        <v>13189</v>
      </c>
      <c r="K27" s="46">
        <v>0</v>
      </c>
      <c r="L27" s="45">
        <v>2283</v>
      </c>
      <c r="M27" s="45">
        <v>20</v>
      </c>
      <c r="N27" s="45">
        <v>3</v>
      </c>
      <c r="O27" s="44">
        <v>35416</v>
      </c>
      <c r="P27" s="44">
        <v>34541</v>
      </c>
      <c r="Q27" s="44">
        <v>876</v>
      </c>
    </row>
    <row r="28" spans="1:17" s="17" customFormat="1" ht="15" customHeight="1">
      <c r="A28" s="37" t="s">
        <v>53</v>
      </c>
      <c r="B28" s="33">
        <v>2025</v>
      </c>
      <c r="C28" s="34">
        <v>3254</v>
      </c>
      <c r="D28" s="34">
        <v>251</v>
      </c>
      <c r="E28" s="35">
        <v>307854</v>
      </c>
      <c r="F28" s="34">
        <v>805</v>
      </c>
      <c r="G28" s="34">
        <v>58</v>
      </c>
      <c r="H28" s="36">
        <v>0</v>
      </c>
      <c r="I28" s="44">
        <v>81255</v>
      </c>
      <c r="J28" s="44">
        <v>81255</v>
      </c>
      <c r="K28" s="46">
        <v>0</v>
      </c>
      <c r="L28" s="45">
        <v>2449</v>
      </c>
      <c r="M28" s="45">
        <v>193</v>
      </c>
      <c r="N28" s="45">
        <v>9</v>
      </c>
      <c r="O28" s="44">
        <v>226600</v>
      </c>
      <c r="P28" s="44">
        <v>224392</v>
      </c>
      <c r="Q28" s="44">
        <v>2208</v>
      </c>
    </row>
    <row r="29" spans="1:17" s="17" customFormat="1" ht="15" customHeight="1">
      <c r="A29" s="37" t="s">
        <v>47</v>
      </c>
      <c r="B29" s="33" t="s">
        <v>32</v>
      </c>
      <c r="C29" s="34">
        <v>3090</v>
      </c>
      <c r="D29" s="34">
        <v>38</v>
      </c>
      <c r="E29" s="35">
        <v>49256</v>
      </c>
      <c r="F29" s="34">
        <v>773</v>
      </c>
      <c r="G29" s="34">
        <v>8</v>
      </c>
      <c r="H29" s="36">
        <v>0</v>
      </c>
      <c r="I29" s="44">
        <v>13005</v>
      </c>
      <c r="J29" s="44">
        <v>13005</v>
      </c>
      <c r="K29" s="46">
        <v>0</v>
      </c>
      <c r="L29" s="45">
        <v>2317</v>
      </c>
      <c r="M29" s="45">
        <v>30</v>
      </c>
      <c r="N29" s="45">
        <v>1</v>
      </c>
      <c r="O29" s="44">
        <v>36251</v>
      </c>
      <c r="P29" s="44">
        <v>36036</v>
      </c>
      <c r="Q29" s="44">
        <v>215</v>
      </c>
    </row>
    <row r="30" spans="1:17" s="17" customFormat="1" ht="15" customHeight="1">
      <c r="A30" s="37" t="s">
        <v>48</v>
      </c>
      <c r="B30" s="33" t="s">
        <v>33</v>
      </c>
      <c r="C30" s="34">
        <v>3109</v>
      </c>
      <c r="D30" s="34">
        <v>40</v>
      </c>
      <c r="E30" s="35">
        <v>49338</v>
      </c>
      <c r="F30" s="34">
        <v>775</v>
      </c>
      <c r="G30" s="34">
        <v>9</v>
      </c>
      <c r="H30" s="36">
        <v>0</v>
      </c>
      <c r="I30" s="44">
        <v>12973</v>
      </c>
      <c r="J30" s="44">
        <v>12973</v>
      </c>
      <c r="K30" s="46">
        <v>0</v>
      </c>
      <c r="L30" s="45">
        <v>2334</v>
      </c>
      <c r="M30" s="45">
        <v>31</v>
      </c>
      <c r="N30" s="45">
        <v>3</v>
      </c>
      <c r="O30" s="44">
        <v>36365</v>
      </c>
      <c r="P30" s="44">
        <v>35678</v>
      </c>
      <c r="Q30" s="44">
        <v>688</v>
      </c>
    </row>
    <row r="31" spans="1:17" s="17" customFormat="1" ht="15" customHeight="1">
      <c r="A31" s="37" t="s">
        <v>49</v>
      </c>
      <c r="B31" s="33" t="s">
        <v>34</v>
      </c>
      <c r="C31" s="34">
        <v>3134</v>
      </c>
      <c r="D31" s="34">
        <v>38</v>
      </c>
      <c r="E31" s="35">
        <v>50817</v>
      </c>
      <c r="F31" s="34">
        <v>776</v>
      </c>
      <c r="G31" s="34">
        <v>8</v>
      </c>
      <c r="H31" s="36">
        <v>0</v>
      </c>
      <c r="I31" s="44">
        <v>13790</v>
      </c>
      <c r="J31" s="44">
        <v>13790</v>
      </c>
      <c r="K31" s="46">
        <v>0</v>
      </c>
      <c r="L31" s="45">
        <v>2358</v>
      </c>
      <c r="M31" s="45">
        <v>30</v>
      </c>
      <c r="N31" s="47">
        <v>0</v>
      </c>
      <c r="O31" s="44">
        <v>37027</v>
      </c>
      <c r="P31" s="44">
        <v>37027</v>
      </c>
      <c r="Q31" s="46">
        <v>0</v>
      </c>
    </row>
    <row r="32" spans="1:17" s="17" customFormat="1" ht="15" customHeight="1">
      <c r="A32" s="37" t="s">
        <v>50</v>
      </c>
      <c r="B32" s="33" t="s">
        <v>35</v>
      </c>
      <c r="C32" s="34">
        <v>3173</v>
      </c>
      <c r="D32" s="34">
        <v>44</v>
      </c>
      <c r="E32" s="35">
        <v>51992</v>
      </c>
      <c r="F32" s="34">
        <v>782</v>
      </c>
      <c r="G32" s="34">
        <v>8</v>
      </c>
      <c r="H32" s="36">
        <v>0</v>
      </c>
      <c r="I32" s="44">
        <v>13194</v>
      </c>
      <c r="J32" s="44">
        <v>13194</v>
      </c>
      <c r="K32" s="46">
        <v>0</v>
      </c>
      <c r="L32" s="45">
        <v>2391</v>
      </c>
      <c r="M32" s="45">
        <v>36</v>
      </c>
      <c r="N32" s="45">
        <v>3</v>
      </c>
      <c r="O32" s="44">
        <v>38798</v>
      </c>
      <c r="P32" s="44">
        <v>38132</v>
      </c>
      <c r="Q32" s="44">
        <v>666</v>
      </c>
    </row>
    <row r="33" spans="1:17" s="17" customFormat="1" ht="15" customHeight="1">
      <c r="A33" s="37" t="s">
        <v>51</v>
      </c>
      <c r="B33" s="33" t="s">
        <v>36</v>
      </c>
      <c r="C33" s="34">
        <v>3218</v>
      </c>
      <c r="D33" s="34">
        <v>51</v>
      </c>
      <c r="E33" s="35">
        <v>52719</v>
      </c>
      <c r="F33" s="34">
        <v>797</v>
      </c>
      <c r="G33" s="34">
        <v>17</v>
      </c>
      <c r="H33" s="36">
        <v>0</v>
      </c>
      <c r="I33" s="44">
        <v>14330</v>
      </c>
      <c r="J33" s="44">
        <v>14330</v>
      </c>
      <c r="K33" s="46">
        <v>0</v>
      </c>
      <c r="L33" s="45">
        <v>2421</v>
      </c>
      <c r="M33" s="45">
        <v>34</v>
      </c>
      <c r="N33" s="45">
        <v>1</v>
      </c>
      <c r="O33" s="44">
        <v>38389</v>
      </c>
      <c r="P33" s="44">
        <v>38151</v>
      </c>
      <c r="Q33" s="44">
        <v>238</v>
      </c>
    </row>
    <row r="34" spans="1:17" s="17" customFormat="1" ht="15" customHeight="1">
      <c r="A34" s="37" t="s">
        <v>52</v>
      </c>
      <c r="B34" s="33" t="s">
        <v>37</v>
      </c>
      <c r="C34" s="34">
        <v>3254</v>
      </c>
      <c r="D34" s="34">
        <v>40</v>
      </c>
      <c r="E34" s="35">
        <v>53733</v>
      </c>
      <c r="F34" s="34">
        <v>805</v>
      </c>
      <c r="G34" s="34">
        <v>8</v>
      </c>
      <c r="H34" s="36">
        <v>0</v>
      </c>
      <c r="I34" s="44">
        <v>13963</v>
      </c>
      <c r="J34" s="44">
        <v>13963</v>
      </c>
      <c r="K34" s="46">
        <v>0</v>
      </c>
      <c r="L34" s="45">
        <v>2449</v>
      </c>
      <c r="M34" s="45">
        <v>32</v>
      </c>
      <c r="N34" s="45">
        <v>1</v>
      </c>
      <c r="O34" s="44">
        <v>39769</v>
      </c>
      <c r="P34" s="44">
        <v>39368</v>
      </c>
      <c r="Q34" s="44">
        <v>401</v>
      </c>
    </row>
    <row r="35" spans="1:17" s="17" customFormat="1" ht="26.1" customHeight="1">
      <c r="A35" s="7" t="s">
        <v>20</v>
      </c>
      <c r="B35" s="6"/>
      <c r="C35" s="28">
        <v>1.1200000000000001</v>
      </c>
      <c r="D35" s="28">
        <v>-21.57</v>
      </c>
      <c r="E35" s="30">
        <v>1.92</v>
      </c>
      <c r="F35" s="28">
        <v>1</v>
      </c>
      <c r="G35" s="28">
        <v>-52.94</v>
      </c>
      <c r="H35" s="30" t="s">
        <v>24</v>
      </c>
      <c r="I35" s="39">
        <v>-2.56</v>
      </c>
      <c r="J35" s="39">
        <v>-2.56</v>
      </c>
      <c r="K35" s="39" t="s">
        <v>24</v>
      </c>
      <c r="L35" s="41">
        <v>1.1599999999999999</v>
      </c>
      <c r="M35" s="41">
        <v>-5.88</v>
      </c>
      <c r="N35" s="43">
        <v>0</v>
      </c>
      <c r="O35" s="39">
        <v>3.6</v>
      </c>
      <c r="P35" s="39">
        <v>3.19</v>
      </c>
      <c r="Q35" s="39">
        <v>68.489999999999995</v>
      </c>
    </row>
    <row r="36" spans="1:17" s="17" customFormat="1" ht="33.9" customHeight="1">
      <c r="A36" s="7" t="s">
        <v>21</v>
      </c>
      <c r="B36" s="6"/>
      <c r="C36" s="28">
        <v>12.71</v>
      </c>
      <c r="D36" s="32">
        <v>0</v>
      </c>
      <c r="E36" s="30">
        <v>18.37</v>
      </c>
      <c r="F36" s="28">
        <v>10.27</v>
      </c>
      <c r="G36" s="28">
        <v>14.29</v>
      </c>
      <c r="H36" s="30" t="s">
        <v>24</v>
      </c>
      <c r="I36" s="39">
        <v>15.73</v>
      </c>
      <c r="J36" s="39">
        <v>15.73</v>
      </c>
      <c r="K36" s="39" t="s">
        <v>24</v>
      </c>
      <c r="L36" s="41">
        <v>13.54</v>
      </c>
      <c r="M36" s="41">
        <v>-3.03</v>
      </c>
      <c r="N36" s="41">
        <v>-66.67</v>
      </c>
      <c r="O36" s="39">
        <v>19.329999999999998</v>
      </c>
      <c r="P36" s="39">
        <v>20.48</v>
      </c>
      <c r="Q36" s="39">
        <v>-38.369999999999997</v>
      </c>
    </row>
    <row r="37" spans="1:17" s="17" customFormat="1" ht="33.9" customHeight="1" thickBot="1">
      <c r="A37" s="9" t="s">
        <v>22</v>
      </c>
      <c r="B37" s="8"/>
      <c r="C37" s="29" t="s">
        <v>25</v>
      </c>
      <c r="D37" s="29">
        <v>11.56</v>
      </c>
      <c r="E37" s="31">
        <v>20.72</v>
      </c>
      <c r="F37" s="29" t="s">
        <v>25</v>
      </c>
      <c r="G37" s="29">
        <v>3.57</v>
      </c>
      <c r="H37" s="31" t="s">
        <v>24</v>
      </c>
      <c r="I37" s="40">
        <v>19.43</v>
      </c>
      <c r="J37" s="40">
        <v>19.43</v>
      </c>
      <c r="K37" s="40" t="s">
        <v>24</v>
      </c>
      <c r="L37" s="42" t="s">
        <v>25</v>
      </c>
      <c r="M37" s="42">
        <v>14.2</v>
      </c>
      <c r="N37" s="42">
        <v>-40</v>
      </c>
      <c r="O37" s="40">
        <v>21.19</v>
      </c>
      <c r="P37" s="40">
        <v>22.52</v>
      </c>
      <c r="Q37" s="40">
        <v>-42.51</v>
      </c>
    </row>
    <row r="38" spans="1:17" ht="15.9" customHeight="1">
      <c r="A38" s="58" t="s">
        <v>4</v>
      </c>
      <c r="B38" s="58"/>
      <c r="C38" s="58"/>
      <c r="D38" s="58"/>
      <c r="E38" s="58"/>
      <c r="F38" s="58"/>
      <c r="G38" s="58"/>
      <c r="H38" s="58"/>
      <c r="I38" s="60" t="s">
        <v>5</v>
      </c>
      <c r="J38" s="61"/>
      <c r="K38" s="61"/>
      <c r="L38" s="61"/>
      <c r="M38" s="61"/>
      <c r="N38" s="61"/>
      <c r="O38" s="61"/>
      <c r="P38" s="61"/>
      <c r="Q38" s="61"/>
    </row>
    <row r="39" spans="1:17" ht="50.1" customHeight="1">
      <c r="A39" s="59" t="str">
        <f>SUBSTITUTE(A79,CHAR(10),CHAR(10)&amp;"　　　　　")</f>
        <v>說　　明：1.同表8-1說明1。
　　　　　2.年金給付年度核付人數採年底數，首發則為全年累計數；原勞工保險職災補償一次金(含失能及死亡)係一
　　　　　  次給付，故年度核付人數採累計方式。</v>
      </c>
      <c r="B39" s="59"/>
      <c r="C39" s="59"/>
      <c r="D39" s="59"/>
      <c r="E39" s="59"/>
      <c r="F39" s="59"/>
      <c r="G39" s="59"/>
      <c r="H39" s="59"/>
      <c r="I39" s="62" t="str">
        <f>SUBSTITUTE(A80,CHAR(10),CHAR(10)&amp;"　　   ")</f>
        <v>Note：1.See note 1 of table 8-1.
　　   2.The yearly number of persons receiving the pension benefit is calculated based on year-end results.  The yearly number of the 
　　      persons receiving pension benefit first issued, receiving occupational disability or death compensation under Labor Insurance 
　　      is based on the current year cumulative.</v>
      </c>
      <c r="J39" s="62"/>
      <c r="K39" s="62"/>
      <c r="L39" s="62"/>
      <c r="M39" s="62"/>
      <c r="N39" s="62"/>
      <c r="O39" s="62"/>
      <c r="P39" s="62"/>
      <c r="Q39" s="62"/>
    </row>
    <row r="40" spans="1:17" ht="16.2">
      <c r="A40" s="18"/>
      <c r="B40" s="18"/>
    </row>
    <row r="41" spans="1:17" ht="16.2">
      <c r="A41" s="18"/>
      <c r="B41" s="18"/>
      <c r="I41" s="22"/>
    </row>
    <row r="79" spans="1:1" ht="192">
      <c r="A79" s="27" t="s">
        <v>2</v>
      </c>
    </row>
    <row r="80" spans="1:1" ht="360">
      <c r="A80" s="38" t="s">
        <v>3</v>
      </c>
    </row>
    <row r="81" spans="1:1" ht="16.2">
      <c r="A81" s="22"/>
    </row>
  </sheetData>
  <mergeCells count="31">
    <mergeCell ref="A38:H38"/>
    <mergeCell ref="A39:H39"/>
    <mergeCell ref="I38:Q38"/>
    <mergeCell ref="I39:Q39"/>
    <mergeCell ref="C4:C6"/>
    <mergeCell ref="E4:E6"/>
    <mergeCell ref="D5:D6"/>
    <mergeCell ref="O5:O6"/>
    <mergeCell ref="P5:P6"/>
    <mergeCell ref="I5:I6"/>
    <mergeCell ref="Q5:Q6"/>
    <mergeCell ref="F4:F6"/>
    <mergeCell ref="G5:G6"/>
    <mergeCell ref="H5:H6"/>
    <mergeCell ref="I4:K4"/>
    <mergeCell ref="K5:K6"/>
    <mergeCell ref="I1:Q1"/>
    <mergeCell ref="A3:B6"/>
    <mergeCell ref="A1:H1"/>
    <mergeCell ref="L3:Q3"/>
    <mergeCell ref="O4:Q4"/>
    <mergeCell ref="M5:M6"/>
    <mergeCell ref="J5:J6"/>
    <mergeCell ref="C3:E3"/>
    <mergeCell ref="F3:H3"/>
    <mergeCell ref="I3:K3"/>
    <mergeCell ref="N5:N6"/>
    <mergeCell ref="L4:L6"/>
    <mergeCell ref="A37:B37"/>
    <mergeCell ref="A36:B36"/>
    <mergeCell ref="A35:B35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140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8060</vt:lpstr>
      <vt:lpstr>'8060'!Print_Area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鄭雅中</cp:lastModifiedBy>
  <cp:lastPrinted>2024-04-18T08:46:18Z</cp:lastPrinted>
  <dcterms:created xsi:type="dcterms:W3CDTF">2005-01-26T03:51:16Z</dcterms:created>
  <dcterms:modified xsi:type="dcterms:W3CDTF">2025-08-29T06:50:47Z</dcterms:modified>
</cp:coreProperties>
</file>