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Affair\do表+報-自留記錄_金諄+Q(表+var+趨勢)\1130806-1141231_資料庫renewal(by金諄)\1140829_印表for(統一換FTP檔))\b04(季底)Ch09安衛教育(2、5、8、11月)\"/>
    </mc:Choice>
  </mc:AlternateContent>
  <xr:revisionPtr revIDLastSave="0" documentId="13_ncr:1_{E5AAE7B8-0274-4A56-A133-F925611667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010" sheetId="1" r:id="rId1"/>
  </sheets>
  <definedNames>
    <definedName name="_xlnm.Print_Area" localSheetId="0">'7010'!$A$1:$AH$32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2" i="1" l="1"/>
  <c r="A32" i="1"/>
</calcChain>
</file>

<file path=xl/sharedStrings.xml><?xml version="1.0" encoding="utf-8"?>
<sst xmlns="http://schemas.openxmlformats.org/spreadsheetml/2006/main" count="162" uniqueCount="72">
  <si>
    <t>表 9-1 職業安全衛生教育訓練</t>
  </si>
  <si>
    <t>Table 9-1 Occupational Safety and Health Education and Training</t>
  </si>
  <si>
    <t>資料來源：勞動部職業安全衛生署。</t>
  </si>
  <si>
    <t>本季與上季比較(％)
Change from last period</t>
  </si>
  <si>
    <t>本季與上年同季比較(％)
Change from the same period of 
last year</t>
  </si>
  <si>
    <t>單位：班、人</t>
  </si>
  <si>
    <t>Class</t>
  </si>
  <si>
    <t>班　次</t>
  </si>
  <si>
    <t>人　數</t>
  </si>
  <si>
    <t>Trainee</t>
  </si>
  <si>
    <t>Unit：Class、Person</t>
  </si>
  <si>
    <t>表 9-1 職業安全衛生教育訓練(續)</t>
  </si>
  <si>
    <t>Table 9-1 Occupational Safety and Health Education and Training(Cont.)</t>
  </si>
  <si>
    <t xml:space="preserve">       --</t>
  </si>
  <si>
    <r>
      <t xml:space="preserve">年　季　別
</t>
    </r>
    <r>
      <rPr>
        <sz val="8.5"/>
        <rFont val="新細明體"/>
        <charset val="136"/>
      </rPr>
      <t xml:space="preserve">
Year and quarter</t>
    </r>
  </si>
  <si>
    <t>年　季　別
Year and quarter</t>
  </si>
  <si>
    <t>本年累計與上年同期比較(％)
Cumulative change from the same period of last year</t>
  </si>
  <si>
    <t>總　　　計</t>
  </si>
  <si>
    <t>Grand total</t>
  </si>
  <si>
    <t>高壓氣體作業主管
安全衛生教育訓練</t>
  </si>
  <si>
    <t>具有危險性機械操作
人員安全衛生教育訓練</t>
  </si>
  <si>
    <t>具有危險性設備操作
人員安全衛生教育訓練</t>
  </si>
  <si>
    <t>營造作業主管
安全衛生教育訓練</t>
  </si>
  <si>
    <t>有害作業主管
安全衛生教育訓練</t>
  </si>
  <si>
    <t>急救人員安全衛生教育訓練</t>
  </si>
  <si>
    <t>勞工健康服務護理
人員安全衛生教育訓練</t>
  </si>
  <si>
    <t>Source：Occupational Safety and Health Administration, MOL.</t>
  </si>
  <si>
    <t>Note：Before 2006, the data of grand total included safety and health education and training for on-the-spot safety and health
supervisory personnel. Since 2007, the training was suspended.</t>
  </si>
  <si>
    <t>說　　明：95年前「總計」欄含現場安全衛生監督人員安全衛生教育訓練，96年起停辦該訓練。</t>
  </si>
  <si>
    <t>職業安全衛生管理人員
之安全衛生教育訓練</t>
  </si>
  <si>
    <t>職業安全衛生業務主管
之安全衛生教育訓練</t>
  </si>
  <si>
    <t>Safety and health education and 
trainings specified for the 
management personnel in charge 
of occupational safety and health</t>
  </si>
  <si>
    <t>Safety and health education and
trainings specified for supervisors 
in charge of high-pressure
gas operations</t>
  </si>
  <si>
    <t xml:space="preserve">Safety and health education and trainings specified for operators of dangerous machinery </t>
  </si>
  <si>
    <t>Safety and health education and trainings specified for operators of dangerous equipment</t>
  </si>
  <si>
    <t>Safety and health education and trainings specified for supervisors in charge of construction works</t>
  </si>
  <si>
    <t>Safety and health education and trainings specified for supervisors in charge of harmful operations</t>
  </si>
  <si>
    <t>特殊作業人員安全
衛生教育訓練</t>
  </si>
  <si>
    <t>Safety and health education and trainings specified for specified operation personnel</t>
  </si>
  <si>
    <t>Safety and health education and trainings specified for first aid personnel</t>
  </si>
  <si>
    <t>勞工作業環境監測人員
安全衛生教育訓練</t>
  </si>
  <si>
    <t>Safety and health education and trainings specified for the workplace monitoring personnel</t>
  </si>
  <si>
    <t>營造業職業安全衛生
業務主管安全衛生教育訓練</t>
  </si>
  <si>
    <t>Safety and health education and trainings specified for supervisors in charge of occupational safety and health in construction industry</t>
  </si>
  <si>
    <t>Safety and health education and trainings specified for occupational health service nurse</t>
  </si>
  <si>
    <t>Safety and health education and
trainings specified for supervisors
in charge of occupational 
safety and health</t>
  </si>
  <si>
    <t>施工及製程安全評估
人員安全衛生教育訓練</t>
  </si>
  <si>
    <t>Safety and health ducation
and trainings specified
for the construction and
process safety assessor</t>
  </si>
  <si>
    <t>　　 Ⅱ</t>
  </si>
  <si>
    <t>　　 Ⅲ</t>
  </si>
  <si>
    <t>　　 Ⅳ</t>
  </si>
  <si>
    <t>　　 Ⅰ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</si>
  <si>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</si>
  <si>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</si>
  <si>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</si>
  <si>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</si>
  <si>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</si>
  <si>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</si>
  <si>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</si>
  <si>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</si>
  <si>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</si>
  <si>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</si>
  <si>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</si>
  <si>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</si>
  <si>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</si>
  <si>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</si>
  <si>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</si>
  <si>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第2季</t>
  </si>
  <si>
    <t>　　第3季</t>
  </si>
  <si>
    <t>　　第4季</t>
  </si>
  <si>
    <t>114年</t>
  </si>
  <si>
    <t>　　第1季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</si>
</sst>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83" formatCode="##,##0.00"/>
    <numFmt numFmtId="184" formatCode="#,###,##0"/>
    <numFmt numFmtId="185" formatCode="###0.00"/>
    <numFmt numFmtId="186" formatCode="###,##0"/>
    <numFmt numFmtId="187" formatCode="##,##0.00;\-##,##0.00;&quot;－&quot;"/>
    <numFmt numFmtId="188" formatCode="#,###,##0;\-#,###,##0;&quot;－&quot;"/>
  </numFmts>
  <fonts count="29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8"/>
      <name val="新細明體"/>
      <charset val="136"/>
      <scheme val="maj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1" fillId="15" borderId="0" applyNumberFormat="0" applyAlignment="0" applyProtection="0">
      <alignment vertical="center"/>
    </xf>
    <xf numFmtId="0" fontId="11" fillId="16" borderId="0" applyNumberFormat="0" applyAlignment="0" applyProtection="0">
      <alignment vertical="center"/>
    </xf>
    <xf numFmtId="0" fontId="11" fillId="17" borderId="0" applyNumberFormat="0" applyAlignment="0" applyProtection="0">
      <alignment vertical="center"/>
    </xf>
    <xf numFmtId="0" fontId="11" fillId="18" borderId="0" applyNumberFormat="0" applyAlignment="0" applyProtection="0">
      <alignment vertical="center"/>
    </xf>
    <xf numFmtId="0" fontId="11" fillId="19" borderId="0" applyNumberFormat="0" applyAlignment="0" applyProtection="0">
      <alignment vertical="center"/>
    </xf>
    <xf numFmtId="0" fontId="11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2" fillId="21" borderId="0" applyNumberFormat="0" applyAlignment="0" applyProtection="0">
      <alignment vertical="center"/>
    </xf>
    <xf numFmtId="0" fontId="13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1" fillId="25" borderId="0" applyNumberFormat="0" applyAlignment="0" applyProtection="0">
      <alignment vertical="center"/>
    </xf>
    <xf numFmtId="0" fontId="11" fillId="26" borderId="0" applyNumberFormat="0" applyAlignment="0" applyProtection="0">
      <alignment vertical="center"/>
    </xf>
    <xf numFmtId="0" fontId="11" fillId="27" borderId="0" applyNumberFormat="0" applyAlignment="0" applyProtection="0">
      <alignment vertical="center"/>
    </xf>
    <xf numFmtId="0" fontId="11" fillId="28" borderId="0" applyNumberFormat="0" applyAlignment="0" applyProtection="0">
      <alignment vertical="center"/>
    </xf>
    <xf numFmtId="0" fontId="11" fillId="29" borderId="0" applyNumberFormat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86">
    <xf numFmtId="0" fontId="0" fillId="2" borderId="0" xfId="0" applyNumberFormat="1" applyFont="1" applyFill="1" applyBorder="1" applyAlignment="1" applyProtection="1">
      <alignment vertical="center"/>
    </xf>
    <xf numFmtId="0" fontId="9" fillId="2" borderId="32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8" fillId="2" borderId="26" xfId="0" applyNumberFormat="1" applyFont="1" applyFill="1" applyBorder="1" applyAlignment="1" applyProtection="1">
      <alignment horizontal="center" vertical="center" wrapText="1"/>
    </xf>
    <xf numFmtId="0" fontId="8" fillId="2" borderId="32" xfId="0" applyNumberFormat="1" applyFont="1" applyFill="1" applyBorder="1" applyAlignment="1" applyProtection="1">
      <alignment horizontal="center" vertical="center" wrapText="1"/>
    </xf>
    <xf numFmtId="0" fontId="8" fillId="2" borderId="31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8" fillId="2" borderId="27" xfId="0" applyNumberFormat="1" applyFont="1" applyFill="1" applyBorder="1" applyAlignment="1" applyProtection="1">
      <alignment horizontal="left" vertical="center" wrapText="1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0" fontId="8" fillId="2" borderId="30" xfId="0" applyNumberFormat="1" applyFont="1" applyFill="1" applyBorder="1" applyAlignment="1" applyProtection="1">
      <alignment horizontal="left" vertical="center" wrapText="1"/>
    </xf>
    <xf numFmtId="0" fontId="8" fillId="2" borderId="14" xfId="0" applyNumberFormat="1" applyFont="1" applyFill="1" applyBorder="1" applyAlignment="1" applyProtection="1">
      <alignment horizontal="left" vertical="center" wrapText="1"/>
    </xf>
    <xf numFmtId="0" fontId="8" fillId="2" borderId="29" xfId="0" applyNumberFormat="1" applyFont="1" applyFill="1" applyBorder="1" applyAlignment="1" applyProtection="1">
      <alignment horizontal="center" vertical="center" wrapText="1"/>
    </xf>
    <xf numFmtId="0" fontId="8" fillId="2" borderId="28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49" fontId="6" fillId="2" borderId="11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0" fillId="2" borderId="23" xfId="0" applyNumberFormat="1" applyFont="1" applyFill="1" applyBorder="1" applyAlignment="1" applyProtection="1">
      <alignment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183" fontId="28" fillId="2" borderId="13" xfId="19" applyNumberFormat="1" applyFont="1" applyFill="1" applyBorder="1" applyAlignment="1" applyProtection="1">
      <alignment horizontal="right" vertical="center"/>
    </xf>
    <xf numFmtId="183" fontId="28" fillId="2" borderId="12" xfId="19" applyNumberFormat="1" applyFont="1" applyFill="1" applyBorder="1" applyAlignment="1" applyProtection="1">
      <alignment horizontal="right" vertical="center"/>
    </xf>
    <xf numFmtId="183" fontId="28" fillId="2" borderId="12" xfId="0" applyNumberFormat="1" applyFont="1" applyFill="1" applyBorder="1" applyAlignment="1" applyProtection="1">
      <alignment horizontal="right" vertical="center"/>
    </xf>
    <xf numFmtId="183" fontId="6" fillId="2" borderId="14" xfId="19" applyNumberFormat="1" applyFont="1" applyFill="1" applyBorder="1" applyAlignment="1" applyProtection="1">
      <alignment horizontal="right" vertical="center"/>
    </xf>
    <xf numFmtId="183" fontId="6" fillId="2" borderId="12" xfId="19" applyNumberFormat="1" applyFont="1" applyFill="1" applyBorder="1" applyAlignment="1" applyProtection="1">
      <alignment horizontal="right" vertical="center"/>
    </xf>
    <xf numFmtId="183" fontId="6" fillId="2" borderId="12" xfId="0" applyNumberFormat="1" applyFont="1" applyFill="1" applyBorder="1" applyAlignment="1" applyProtection="1">
      <alignment horizontal="right" vertical="center"/>
    </xf>
    <xf numFmtId="183" fontId="28" fillId="2" borderId="14" xfId="19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184" fontId="28" fillId="2" borderId="0" xfId="19" applyNumberFormat="1" applyFont="1" applyFill="1" applyBorder="1" applyAlignment="1" applyProtection="1">
      <alignment horizontal="right" vertical="center"/>
    </xf>
    <xf numFmtId="184" fontId="6" fillId="2" borderId="0" xfId="19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vertical="center" wrapText="1"/>
    </xf>
    <xf numFmtId="183" fontId="28" fillId="2" borderId="14" xfId="0" applyNumberFormat="1" applyFont="1" applyFill="1" applyBorder="1" applyAlignment="1" applyProtection="1">
      <alignment horizontal="right" vertical="center"/>
    </xf>
    <xf numFmtId="183" fontId="6" fillId="2" borderId="14" xfId="0" applyNumberFormat="1" applyFont="1" applyFill="1" applyBorder="1" applyAlignment="1" applyProtection="1">
      <alignment horizontal="right" vertical="center"/>
    </xf>
    <xf numFmtId="184" fontId="28" fillId="2" borderId="0" xfId="0" applyNumberFormat="1" applyFont="1" applyFill="1" applyBorder="1" applyAlignment="1" applyProtection="1">
      <alignment horizontal="right" vertical="center"/>
    </xf>
    <xf numFmtId="184" fontId="6" fillId="2" borderId="0" xfId="0" applyNumberFormat="1" applyFont="1" applyFill="1" applyBorder="1" applyAlignment="1" applyProtection="1">
      <alignment horizontal="right" vertical="center"/>
    </xf>
    <xf numFmtId="185" fontId="28" fillId="2" borderId="13" xfId="19" applyNumberFormat="1" applyFont="1" applyFill="1" applyBorder="1" applyAlignment="1" applyProtection="1">
      <alignment horizontal="right" vertical="center"/>
    </xf>
    <xf numFmtId="185" fontId="28" fillId="2" borderId="12" xfId="19" applyNumberFormat="1" applyFont="1" applyFill="1" applyBorder="1" applyAlignment="1" applyProtection="1">
      <alignment horizontal="right" vertical="center"/>
    </xf>
    <xf numFmtId="185" fontId="28" fillId="2" borderId="12" xfId="0" applyNumberFormat="1" applyFont="1" applyFill="1" applyBorder="1" applyAlignment="1" applyProtection="1">
      <alignment horizontal="right" vertical="center"/>
    </xf>
    <xf numFmtId="185" fontId="6" fillId="2" borderId="14" xfId="19" applyNumberFormat="1" applyFont="1" applyFill="1" applyBorder="1" applyAlignment="1" applyProtection="1">
      <alignment horizontal="right" vertical="center"/>
    </xf>
    <xf numFmtId="185" fontId="6" fillId="2" borderId="12" xfId="19" applyNumberFormat="1" applyFont="1" applyFill="1" applyBorder="1" applyAlignment="1" applyProtection="1">
      <alignment horizontal="right" vertical="center"/>
    </xf>
    <xf numFmtId="185" fontId="6" fillId="2" borderId="12" xfId="0" applyNumberFormat="1" applyFont="1" applyFill="1" applyBorder="1" applyAlignment="1" applyProtection="1">
      <alignment horizontal="right" vertical="center"/>
    </xf>
    <xf numFmtId="185" fontId="28" fillId="2" borderId="14" xfId="19" applyNumberFormat="1" applyFont="1" applyFill="1" applyBorder="1" applyAlignment="1" applyProtection="1">
      <alignment horizontal="right" vertical="center"/>
    </xf>
    <xf numFmtId="186" fontId="28" fillId="2" borderId="0" xfId="19" applyNumberFormat="1" applyFont="1" applyFill="1" applyBorder="1" applyAlignment="1" applyProtection="1">
      <alignment horizontal="right" vertical="center"/>
    </xf>
    <xf numFmtId="186" fontId="6" fillId="2" borderId="0" xfId="19" applyNumberFormat="1" applyFont="1" applyFill="1" applyBorder="1" applyAlignment="1" applyProtection="1">
      <alignment horizontal="right" vertical="center"/>
    </xf>
    <xf numFmtId="187" fontId="28" fillId="2" borderId="14" xfId="0" applyNumberFormat="1" applyFont="1" applyFill="1" applyBorder="1" applyAlignment="1" applyProtection="1">
      <alignment horizontal="right" vertical="center"/>
    </xf>
    <xf numFmtId="188" fontId="28" fillId="2" borderId="0" xfId="0" applyNumberFormat="1" applyFont="1" applyFill="1" applyBorder="1" applyAlignment="1" applyProtection="1">
      <alignment horizontal="right" vertical="center"/>
    </xf>
    <xf numFmtId="188" fontId="6" fillId="2" borderId="0" xfId="0" applyNumberFormat="1" applyFont="1" applyFill="1" applyBorder="1" applyAlignment="1" applyProtection="1">
      <alignment horizontal="right" vertical="center"/>
    </xf>
    <xf numFmtId="0" fontId="9" fillId="2" borderId="31" xfId="0" applyNumberFormat="1" applyFont="1" applyFill="1" applyBorder="1" applyAlignment="1" applyProtection="1">
      <alignment horizontal="center" vertical="center"/>
    </xf>
    <xf numFmtId="0" fontId="9" fillId="2" borderId="31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9" fillId="2" borderId="28" xfId="0" applyNumberFormat="1" applyFont="1" applyFill="1" applyBorder="1" applyAlignment="1" applyProtection="1">
      <alignment horizontal="center" vertical="center" wrapText="1"/>
    </xf>
    <xf numFmtId="0" fontId="9" fillId="2" borderId="33" xfId="0" applyNumberFormat="1" applyFont="1" applyFill="1" applyBorder="1" applyAlignment="1" applyProtection="1">
      <alignment horizontal="center" vertical="center" wrapText="1"/>
    </xf>
    <xf numFmtId="0" fontId="27" fillId="2" borderId="28" xfId="0" applyNumberFormat="1" applyFont="1" applyFill="1" applyBorder="1" applyAlignment="1" applyProtection="1">
      <alignment horizontal="center" vertical="center" wrapText="1"/>
    </xf>
    <xf numFmtId="0" fontId="27" fillId="2" borderId="26" xfId="0" applyNumberFormat="1" applyFont="1" applyFill="1" applyBorder="1" applyAlignment="1" applyProtection="1">
      <alignment horizontal="center" vertical="center" wrapText="1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9" fillId="2" borderId="34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35" xfId="0" applyNumberFormat="1" applyFont="1" applyFill="1" applyBorder="1" applyAlignment="1" applyProtection="1">
      <alignment horizontal="center" vertical="center" wrapText="1"/>
    </xf>
    <xf numFmtId="49" fontId="8" fillId="2" borderId="23" xfId="0" applyNumberFormat="1" applyFont="1" applyFill="1" applyBorder="1" applyAlignment="1" applyProtection="1">
      <alignment horizontal="left" vertical="center" wrapText="1"/>
    </xf>
    <xf numFmtId="49" fontId="9" fillId="2" borderId="23" xfId="0" applyNumberFormat="1" applyFont="1" applyFill="1" applyBorder="1" applyAlignment="1" applyProtection="1">
      <alignment horizontal="left" vertical="center" wrapText="1"/>
    </xf>
    <xf numFmtId="0" fontId="9" fillId="2" borderId="33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9" fillId="2" borderId="25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8" fillId="2" borderId="23" xfId="0" applyNumberFormat="1" applyFont="1" applyFill="1" applyBorder="1" applyAlignment="1" applyProtection="1">
      <alignment horizontal="left" vertical="center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topLeftCell="J1" workbookViewId="0">
      <selection activeCell="A2" sqref="A2"/>
    </sheetView>
  </sheetViews>
  <sheetFormatPr defaultColWidth="8.88671875" defaultRowHeight="16.5" customHeight="1"/>
  <cols>
    <col min="1" max="2" width="9.6640625" customWidth="1"/>
    <col min="3" max="3" width="2.109375" customWidth="1"/>
    <col min="4" max="17" width="10.6640625" customWidth="1"/>
    <col min="18" max="19" width="9.6640625" customWidth="1"/>
    <col min="20" max="20" width="2.109375" customWidth="1"/>
    <col min="21" max="26" width="10.6640625" customWidth="1"/>
    <col min="27" max="30" width="10.109375" customWidth="1"/>
    <col min="31" max="32" width="11.6640625" customWidth="1"/>
    <col min="33" max="34" width="10.109375" customWidth="1"/>
  </cols>
  <sheetData>
    <row r="1" spans="1:34" ht="32.1" customHeight="1">
      <c r="A1" s="2" t="s">
        <v>0</v>
      </c>
      <c r="B1" s="2"/>
      <c r="C1" s="7"/>
      <c r="D1" s="7"/>
      <c r="E1" s="7"/>
      <c r="F1" s="7"/>
      <c r="G1" s="7"/>
      <c r="H1" s="7"/>
      <c r="I1" s="7"/>
      <c r="J1" s="8" t="s">
        <v>1</v>
      </c>
      <c r="K1" s="7"/>
      <c r="L1" s="7"/>
      <c r="M1" s="7"/>
      <c r="N1" s="7"/>
      <c r="O1" s="7"/>
      <c r="P1" s="7"/>
      <c r="Q1" s="7"/>
      <c r="R1" s="2" t="s">
        <v>11</v>
      </c>
      <c r="S1" s="2"/>
      <c r="T1" s="7"/>
      <c r="U1" s="7"/>
      <c r="V1" s="7"/>
      <c r="W1" s="7"/>
      <c r="X1" s="7"/>
      <c r="Y1" s="7"/>
      <c r="Z1" s="7"/>
      <c r="AA1" s="8" t="s">
        <v>12</v>
      </c>
      <c r="AB1" s="7"/>
      <c r="AC1" s="7"/>
      <c r="AD1" s="7"/>
      <c r="AE1" s="7"/>
      <c r="AF1" s="7"/>
      <c r="AG1" s="7"/>
      <c r="AH1" s="7"/>
    </row>
    <row r="2" spans="1:34" s="19" customFormat="1" ht="32.1" customHeight="1" thickBot="1">
      <c r="A2" s="22"/>
      <c r="B2" s="15"/>
      <c r="C2" s="15"/>
      <c r="D2" s="15"/>
      <c r="E2" s="15"/>
      <c r="F2" s="15"/>
      <c r="G2" s="15"/>
      <c r="H2" s="15"/>
      <c r="I2" s="24" t="s">
        <v>5</v>
      </c>
      <c r="J2" s="20"/>
      <c r="K2" s="16"/>
      <c r="L2" s="16"/>
      <c r="M2" s="16"/>
      <c r="N2" s="16"/>
      <c r="O2" s="16"/>
      <c r="P2" s="16"/>
      <c r="Q2" s="24" t="s">
        <v>10</v>
      </c>
      <c r="R2" s="22"/>
      <c r="S2" s="15"/>
      <c r="T2" s="15"/>
      <c r="U2" s="15"/>
      <c r="V2" s="15"/>
      <c r="W2" s="15"/>
      <c r="X2" s="15"/>
      <c r="Y2" s="15"/>
      <c r="Z2" s="24" t="s">
        <v>5</v>
      </c>
      <c r="AA2" s="20"/>
      <c r="AB2" s="16"/>
      <c r="AC2" s="16"/>
      <c r="AD2" s="16"/>
      <c r="AE2" s="16"/>
      <c r="AF2" s="16"/>
      <c r="AG2" s="16"/>
      <c r="AH2" s="24" t="s">
        <v>10</v>
      </c>
    </row>
    <row r="3" spans="1:34" ht="24.9" customHeight="1">
      <c r="A3" s="73" t="s">
        <v>14</v>
      </c>
      <c r="B3" s="73"/>
      <c r="C3" s="74"/>
      <c r="D3" s="81" t="s">
        <v>17</v>
      </c>
      <c r="E3" s="65"/>
      <c r="F3" s="1" t="s">
        <v>29</v>
      </c>
      <c r="G3" s="65"/>
      <c r="H3" s="1" t="s">
        <v>30</v>
      </c>
      <c r="I3" s="66"/>
      <c r="J3" s="6" t="s">
        <v>19</v>
      </c>
      <c r="K3" s="5"/>
      <c r="L3" s="4" t="s">
        <v>20</v>
      </c>
      <c r="M3" s="5"/>
      <c r="N3" s="6" t="s">
        <v>21</v>
      </c>
      <c r="O3" s="5"/>
      <c r="P3" s="4" t="s">
        <v>22</v>
      </c>
      <c r="Q3" s="5"/>
      <c r="R3" s="73" t="s">
        <v>15</v>
      </c>
      <c r="S3" s="73"/>
      <c r="T3" s="74"/>
      <c r="U3" s="70" t="s">
        <v>23</v>
      </c>
      <c r="V3" s="65"/>
      <c r="W3" s="1" t="s">
        <v>37</v>
      </c>
      <c r="X3" s="65"/>
      <c r="Y3" s="1" t="s">
        <v>24</v>
      </c>
      <c r="Z3" s="66"/>
      <c r="AA3" s="6" t="s">
        <v>40</v>
      </c>
      <c r="AB3" s="5"/>
      <c r="AC3" s="4" t="s">
        <v>46</v>
      </c>
      <c r="AD3" s="5"/>
      <c r="AE3" s="4" t="s">
        <v>42</v>
      </c>
      <c r="AF3" s="5"/>
      <c r="AG3" s="4" t="s">
        <v>25</v>
      </c>
      <c r="AH3" s="6"/>
    </row>
    <row r="4" spans="1:34" ht="50.1" customHeight="1">
      <c r="A4" s="75"/>
      <c r="B4" s="75"/>
      <c r="C4" s="76"/>
      <c r="D4" s="83" t="s">
        <v>18</v>
      </c>
      <c r="E4" s="68"/>
      <c r="F4" s="69" t="s">
        <v>31</v>
      </c>
      <c r="G4" s="68"/>
      <c r="H4" s="71" t="s">
        <v>45</v>
      </c>
      <c r="I4" s="72"/>
      <c r="J4" s="13" t="s">
        <v>32</v>
      </c>
      <c r="K4" s="3"/>
      <c r="L4" s="14" t="s">
        <v>33</v>
      </c>
      <c r="M4" s="3"/>
      <c r="N4" s="13" t="s">
        <v>34</v>
      </c>
      <c r="O4" s="3"/>
      <c r="P4" s="14" t="s">
        <v>35</v>
      </c>
      <c r="Q4" s="3"/>
      <c r="R4" s="75"/>
      <c r="S4" s="75"/>
      <c r="T4" s="76"/>
      <c r="U4" s="67" t="s">
        <v>36</v>
      </c>
      <c r="V4" s="68"/>
      <c r="W4" s="69" t="s">
        <v>38</v>
      </c>
      <c r="X4" s="68"/>
      <c r="Y4" s="14" t="s">
        <v>39</v>
      </c>
      <c r="Z4" s="3"/>
      <c r="AA4" s="13" t="s">
        <v>41</v>
      </c>
      <c r="AB4" s="3"/>
      <c r="AC4" s="14" t="s">
        <v>47</v>
      </c>
      <c r="AD4" s="3"/>
      <c r="AE4" s="14" t="s">
        <v>43</v>
      </c>
      <c r="AF4" s="3"/>
      <c r="AG4" s="14" t="s">
        <v>44</v>
      </c>
      <c r="AH4" s="13"/>
    </row>
    <row r="5" spans="1:34" ht="15" customHeight="1">
      <c r="A5" s="75"/>
      <c r="B5" s="75"/>
      <c r="C5" s="76"/>
      <c r="D5" s="29" t="s">
        <v>7</v>
      </c>
      <c r="E5" s="26" t="s">
        <v>8</v>
      </c>
      <c r="F5" s="31" t="s">
        <v>7</v>
      </c>
      <c r="G5" s="26" t="s">
        <v>8</v>
      </c>
      <c r="H5" s="31" t="s">
        <v>7</v>
      </c>
      <c r="I5" s="25" t="s">
        <v>8</v>
      </c>
      <c r="J5" s="31" t="s">
        <v>7</v>
      </c>
      <c r="K5" s="25" t="s">
        <v>8</v>
      </c>
      <c r="L5" s="31" t="s">
        <v>7</v>
      </c>
      <c r="M5" s="25" t="s">
        <v>8</v>
      </c>
      <c r="N5" s="31" t="s">
        <v>7</v>
      </c>
      <c r="O5" s="25" t="s">
        <v>8</v>
      </c>
      <c r="P5" s="25" t="s">
        <v>7</v>
      </c>
      <c r="Q5" s="25" t="s">
        <v>8</v>
      </c>
      <c r="R5" s="75"/>
      <c r="S5" s="75"/>
      <c r="T5" s="76"/>
      <c r="U5" s="29" t="s">
        <v>7</v>
      </c>
      <c r="V5" s="26" t="s">
        <v>8</v>
      </c>
      <c r="W5" s="31" t="s">
        <v>7</v>
      </c>
      <c r="X5" s="26" t="s">
        <v>8</v>
      </c>
      <c r="Y5" s="31" t="s">
        <v>7</v>
      </c>
      <c r="Z5" s="25" t="s">
        <v>8</v>
      </c>
      <c r="AA5" s="31" t="s">
        <v>7</v>
      </c>
      <c r="AB5" s="25" t="s">
        <v>8</v>
      </c>
      <c r="AC5" s="31" t="s">
        <v>7</v>
      </c>
      <c r="AD5" s="25" t="s">
        <v>8</v>
      </c>
      <c r="AE5" s="31" t="s">
        <v>7</v>
      </c>
      <c r="AF5" s="25" t="s">
        <v>8</v>
      </c>
      <c r="AG5" s="25" t="s">
        <v>7</v>
      </c>
      <c r="AH5" s="34" t="s">
        <v>8</v>
      </c>
    </row>
    <row r="6" spans="1:34" ht="15" customHeight="1" thickBot="1">
      <c r="A6" s="77"/>
      <c r="B6" s="77"/>
      <c r="C6" s="78"/>
      <c r="D6" s="30" t="s">
        <v>6</v>
      </c>
      <c r="E6" s="28" t="s">
        <v>9</v>
      </c>
      <c r="F6" s="27" t="s">
        <v>6</v>
      </c>
      <c r="G6" s="28" t="s">
        <v>9</v>
      </c>
      <c r="H6" s="27" t="s">
        <v>6</v>
      </c>
      <c r="I6" s="28" t="s">
        <v>9</v>
      </c>
      <c r="J6" s="27" t="s">
        <v>6</v>
      </c>
      <c r="K6" s="28" t="s">
        <v>9</v>
      </c>
      <c r="L6" s="27" t="s">
        <v>6</v>
      </c>
      <c r="M6" s="28" t="s">
        <v>9</v>
      </c>
      <c r="N6" s="27" t="s">
        <v>6</v>
      </c>
      <c r="O6" s="28" t="s">
        <v>9</v>
      </c>
      <c r="P6" s="28" t="s">
        <v>6</v>
      </c>
      <c r="Q6" s="28" t="s">
        <v>9</v>
      </c>
      <c r="R6" s="77"/>
      <c r="S6" s="77"/>
      <c r="T6" s="78"/>
      <c r="U6" s="30" t="s">
        <v>6</v>
      </c>
      <c r="V6" s="28" t="s">
        <v>9</v>
      </c>
      <c r="W6" s="27" t="s">
        <v>6</v>
      </c>
      <c r="X6" s="28" t="s">
        <v>9</v>
      </c>
      <c r="Y6" s="27" t="s">
        <v>6</v>
      </c>
      <c r="Z6" s="28" t="s">
        <v>9</v>
      </c>
      <c r="AA6" s="27" t="s">
        <v>6</v>
      </c>
      <c r="AB6" s="28" t="s">
        <v>9</v>
      </c>
      <c r="AC6" s="27" t="s">
        <v>6</v>
      </c>
      <c r="AD6" s="28" t="s">
        <v>9</v>
      </c>
      <c r="AE6" s="27" t="s">
        <v>6</v>
      </c>
      <c r="AF6" s="28" t="s">
        <v>9</v>
      </c>
      <c r="AG6" s="28" t="s">
        <v>6</v>
      </c>
      <c r="AH6" s="32" t="s">
        <v>9</v>
      </c>
    </row>
    <row r="7" spans="1:34" s="17" customFormat="1" ht="18.600000000000001" customHeight="1">
      <c r="A7" s="47" t="s">
        <v>52</v>
      </c>
      <c r="B7" s="44">
        <v>2010</v>
      </c>
      <c r="C7" s="21"/>
      <c r="D7" s="45">
        <v>4598</v>
      </c>
      <c r="E7" s="46">
        <v>131714</v>
      </c>
      <c r="F7" s="46">
        <v>363</v>
      </c>
      <c r="G7" s="46">
        <v>12166</v>
      </c>
      <c r="H7" s="46">
        <v>588</v>
      </c>
      <c r="I7" s="45">
        <v>17733</v>
      </c>
      <c r="J7" s="51">
        <v>37</v>
      </c>
      <c r="K7" s="52">
        <v>992</v>
      </c>
      <c r="L7" s="52">
        <v>741</v>
      </c>
      <c r="M7" s="52">
        <v>20634</v>
      </c>
      <c r="N7" s="52">
        <v>274</v>
      </c>
      <c r="O7" s="52">
        <v>6511</v>
      </c>
      <c r="P7" s="51">
        <v>278</v>
      </c>
      <c r="Q7" s="52">
        <v>6983</v>
      </c>
      <c r="R7" s="47" t="s">
        <v>52</v>
      </c>
      <c r="S7" s="44">
        <v>2010</v>
      </c>
      <c r="T7" s="21"/>
      <c r="U7" s="60">
        <v>593</v>
      </c>
      <c r="V7" s="61">
        <v>16053</v>
      </c>
      <c r="W7" s="61">
        <v>1102</v>
      </c>
      <c r="X7" s="61">
        <v>31200</v>
      </c>
      <c r="Y7" s="61">
        <v>434</v>
      </c>
      <c r="Z7" s="60">
        <v>14015</v>
      </c>
      <c r="AA7" s="63">
        <v>0</v>
      </c>
      <c r="AB7" s="64">
        <v>0</v>
      </c>
      <c r="AC7" s="52">
        <v>25</v>
      </c>
      <c r="AD7" s="52">
        <v>645</v>
      </c>
      <c r="AE7" s="52">
        <v>163</v>
      </c>
      <c r="AF7" s="52">
        <v>4782</v>
      </c>
      <c r="AG7" s="63">
        <v>0</v>
      </c>
      <c r="AH7" s="64">
        <v>0</v>
      </c>
    </row>
    <row r="8" spans="1:34" s="17" customFormat="1" ht="18.600000000000001" customHeight="1">
      <c r="A8" s="47" t="s">
        <v>53</v>
      </c>
      <c r="B8" s="44">
        <v>2011</v>
      </c>
      <c r="C8" s="21"/>
      <c r="D8" s="45">
        <v>5066</v>
      </c>
      <c r="E8" s="46">
        <v>148764</v>
      </c>
      <c r="F8" s="46">
        <v>366</v>
      </c>
      <c r="G8" s="46">
        <v>11651</v>
      </c>
      <c r="H8" s="46">
        <v>711</v>
      </c>
      <c r="I8" s="45">
        <v>23081</v>
      </c>
      <c r="J8" s="51">
        <v>31</v>
      </c>
      <c r="K8" s="52">
        <v>769</v>
      </c>
      <c r="L8" s="52">
        <v>829</v>
      </c>
      <c r="M8" s="52">
        <v>24960</v>
      </c>
      <c r="N8" s="52">
        <v>257</v>
      </c>
      <c r="O8" s="52">
        <v>7261</v>
      </c>
      <c r="P8" s="51">
        <v>278</v>
      </c>
      <c r="Q8" s="52">
        <v>6327</v>
      </c>
      <c r="R8" s="47" t="s">
        <v>53</v>
      </c>
      <c r="S8" s="44">
        <v>2011</v>
      </c>
      <c r="T8" s="21"/>
      <c r="U8" s="60">
        <v>637</v>
      </c>
      <c r="V8" s="61">
        <v>17454</v>
      </c>
      <c r="W8" s="61">
        <v>1216</v>
      </c>
      <c r="X8" s="61">
        <v>33820</v>
      </c>
      <c r="Y8" s="61">
        <v>513</v>
      </c>
      <c r="Z8" s="60">
        <v>16841</v>
      </c>
      <c r="AA8" s="51">
        <v>1</v>
      </c>
      <c r="AB8" s="52">
        <v>10</v>
      </c>
      <c r="AC8" s="52">
        <v>32</v>
      </c>
      <c r="AD8" s="52">
        <v>894</v>
      </c>
      <c r="AE8" s="52">
        <v>195</v>
      </c>
      <c r="AF8" s="52">
        <v>5696</v>
      </c>
      <c r="AG8" s="63">
        <v>0</v>
      </c>
      <c r="AH8" s="64">
        <v>0</v>
      </c>
    </row>
    <row r="9" spans="1:34" s="17" customFormat="1" ht="18.600000000000001" customHeight="1">
      <c r="A9" s="47" t="s">
        <v>54</v>
      </c>
      <c r="B9" s="44">
        <v>2012</v>
      </c>
      <c r="C9" s="21"/>
      <c r="D9" s="45">
        <v>4966</v>
      </c>
      <c r="E9" s="46">
        <v>141548</v>
      </c>
      <c r="F9" s="46">
        <v>378</v>
      </c>
      <c r="G9" s="46">
        <v>11328</v>
      </c>
      <c r="H9" s="46">
        <v>761</v>
      </c>
      <c r="I9" s="45">
        <v>23115</v>
      </c>
      <c r="J9" s="51">
        <v>50</v>
      </c>
      <c r="K9" s="52">
        <v>1248</v>
      </c>
      <c r="L9" s="52">
        <v>469</v>
      </c>
      <c r="M9" s="52">
        <v>11564</v>
      </c>
      <c r="N9" s="52">
        <v>341</v>
      </c>
      <c r="O9" s="52">
        <v>10044</v>
      </c>
      <c r="P9" s="51">
        <v>264</v>
      </c>
      <c r="Q9" s="52">
        <v>6092</v>
      </c>
      <c r="R9" s="47" t="s">
        <v>54</v>
      </c>
      <c r="S9" s="44">
        <v>2012</v>
      </c>
      <c r="T9" s="21"/>
      <c r="U9" s="60">
        <v>631</v>
      </c>
      <c r="V9" s="61">
        <v>16671</v>
      </c>
      <c r="W9" s="61">
        <v>1275</v>
      </c>
      <c r="X9" s="61">
        <v>37292</v>
      </c>
      <c r="Y9" s="61">
        <v>508</v>
      </c>
      <c r="Z9" s="60">
        <v>16542</v>
      </c>
      <c r="AA9" s="51">
        <v>2</v>
      </c>
      <c r="AB9" s="52">
        <v>58</v>
      </c>
      <c r="AC9" s="52">
        <v>27</v>
      </c>
      <c r="AD9" s="52">
        <v>669</v>
      </c>
      <c r="AE9" s="52">
        <v>242</v>
      </c>
      <c r="AF9" s="52">
        <v>6350</v>
      </c>
      <c r="AG9" s="51">
        <v>18</v>
      </c>
      <c r="AH9" s="52">
        <v>575</v>
      </c>
    </row>
    <row r="10" spans="1:34" s="17" customFormat="1" ht="18.600000000000001" customHeight="1">
      <c r="A10" s="47" t="s">
        <v>55</v>
      </c>
      <c r="B10" s="44">
        <v>2013</v>
      </c>
      <c r="C10" s="21"/>
      <c r="D10" s="45">
        <v>4876</v>
      </c>
      <c r="E10" s="46">
        <v>134295</v>
      </c>
      <c r="F10" s="46">
        <v>381</v>
      </c>
      <c r="G10" s="46">
        <v>10408</v>
      </c>
      <c r="H10" s="46">
        <v>674</v>
      </c>
      <c r="I10" s="45">
        <v>19293</v>
      </c>
      <c r="J10" s="51">
        <v>31</v>
      </c>
      <c r="K10" s="52">
        <v>740</v>
      </c>
      <c r="L10" s="52">
        <v>509</v>
      </c>
      <c r="M10" s="52">
        <v>12303</v>
      </c>
      <c r="N10" s="52">
        <v>243</v>
      </c>
      <c r="O10" s="52">
        <v>6183</v>
      </c>
      <c r="P10" s="51">
        <v>224</v>
      </c>
      <c r="Q10" s="52">
        <v>4617</v>
      </c>
      <c r="R10" s="47" t="s">
        <v>55</v>
      </c>
      <c r="S10" s="44">
        <v>2013</v>
      </c>
      <c r="T10" s="21"/>
      <c r="U10" s="60">
        <v>706</v>
      </c>
      <c r="V10" s="61">
        <v>18629</v>
      </c>
      <c r="W10" s="61">
        <v>1343</v>
      </c>
      <c r="X10" s="61">
        <v>39021</v>
      </c>
      <c r="Y10" s="61">
        <v>537</v>
      </c>
      <c r="Z10" s="60">
        <v>17680</v>
      </c>
      <c r="AA10" s="51">
        <v>3</v>
      </c>
      <c r="AB10" s="52">
        <v>108</v>
      </c>
      <c r="AC10" s="52">
        <v>22</v>
      </c>
      <c r="AD10" s="52">
        <v>489</v>
      </c>
      <c r="AE10" s="52">
        <v>159</v>
      </c>
      <c r="AF10" s="52">
        <v>3656</v>
      </c>
      <c r="AG10" s="51">
        <v>44</v>
      </c>
      <c r="AH10" s="52">
        <v>1168</v>
      </c>
    </row>
    <row r="11" spans="1:34" s="17" customFormat="1" ht="18.600000000000001" customHeight="1">
      <c r="A11" s="47" t="s">
        <v>56</v>
      </c>
      <c r="B11" s="44">
        <v>2014</v>
      </c>
      <c r="C11" s="21"/>
      <c r="D11" s="45">
        <v>5598</v>
      </c>
      <c r="E11" s="46">
        <v>156150</v>
      </c>
      <c r="F11" s="46">
        <v>366</v>
      </c>
      <c r="G11" s="46">
        <v>10753</v>
      </c>
      <c r="H11" s="46">
        <v>740</v>
      </c>
      <c r="I11" s="45">
        <v>21393</v>
      </c>
      <c r="J11" s="51">
        <v>56</v>
      </c>
      <c r="K11" s="52">
        <v>1201</v>
      </c>
      <c r="L11" s="52">
        <v>574</v>
      </c>
      <c r="M11" s="52">
        <v>13840</v>
      </c>
      <c r="N11" s="52">
        <v>258</v>
      </c>
      <c r="O11" s="52">
        <v>6423</v>
      </c>
      <c r="P11" s="51">
        <v>235</v>
      </c>
      <c r="Q11" s="52">
        <v>5052</v>
      </c>
      <c r="R11" s="47" t="s">
        <v>56</v>
      </c>
      <c r="S11" s="44">
        <v>2014</v>
      </c>
      <c r="T11" s="21"/>
      <c r="U11" s="60">
        <v>841</v>
      </c>
      <c r="V11" s="61">
        <v>22871</v>
      </c>
      <c r="W11" s="61">
        <v>1530</v>
      </c>
      <c r="X11" s="61">
        <v>42362</v>
      </c>
      <c r="Y11" s="61">
        <v>687</v>
      </c>
      <c r="Z11" s="60">
        <v>24420</v>
      </c>
      <c r="AA11" s="51">
        <v>3</v>
      </c>
      <c r="AB11" s="52">
        <v>70</v>
      </c>
      <c r="AC11" s="52">
        <v>28</v>
      </c>
      <c r="AD11" s="52">
        <v>711</v>
      </c>
      <c r="AE11" s="52">
        <v>223</v>
      </c>
      <c r="AF11" s="52">
        <v>5445</v>
      </c>
      <c r="AG11" s="51">
        <v>57</v>
      </c>
      <c r="AH11" s="52">
        <v>1609</v>
      </c>
    </row>
    <row r="12" spans="1:34" s="17" customFormat="1" ht="18.600000000000001" customHeight="1">
      <c r="A12" s="47" t="s">
        <v>57</v>
      </c>
      <c r="B12" s="44">
        <v>2015</v>
      </c>
      <c r="C12" s="21"/>
      <c r="D12" s="45">
        <v>5752</v>
      </c>
      <c r="E12" s="46">
        <v>160505</v>
      </c>
      <c r="F12" s="46">
        <v>264</v>
      </c>
      <c r="G12" s="46">
        <v>8072</v>
      </c>
      <c r="H12" s="46">
        <v>839</v>
      </c>
      <c r="I12" s="45">
        <v>24307</v>
      </c>
      <c r="J12" s="51">
        <v>40</v>
      </c>
      <c r="K12" s="52">
        <v>795</v>
      </c>
      <c r="L12" s="52">
        <v>577</v>
      </c>
      <c r="M12" s="52">
        <v>13861</v>
      </c>
      <c r="N12" s="52">
        <v>284</v>
      </c>
      <c r="O12" s="52">
        <v>6805</v>
      </c>
      <c r="P12" s="51">
        <v>479</v>
      </c>
      <c r="Q12" s="52">
        <v>12129</v>
      </c>
      <c r="R12" s="47" t="s">
        <v>57</v>
      </c>
      <c r="S12" s="44">
        <v>2015</v>
      </c>
      <c r="T12" s="21"/>
      <c r="U12" s="60">
        <v>730</v>
      </c>
      <c r="V12" s="61">
        <v>19144</v>
      </c>
      <c r="W12" s="61">
        <v>1513</v>
      </c>
      <c r="X12" s="61">
        <v>42393</v>
      </c>
      <c r="Y12" s="61">
        <v>676</v>
      </c>
      <c r="Z12" s="60">
        <v>23737</v>
      </c>
      <c r="AA12" s="63">
        <v>0</v>
      </c>
      <c r="AB12" s="64">
        <v>0</v>
      </c>
      <c r="AC12" s="52">
        <v>23</v>
      </c>
      <c r="AD12" s="52">
        <v>537</v>
      </c>
      <c r="AE12" s="52">
        <v>266</v>
      </c>
      <c r="AF12" s="52">
        <v>6908</v>
      </c>
      <c r="AG12" s="51">
        <v>61</v>
      </c>
      <c r="AH12" s="52">
        <v>1817</v>
      </c>
    </row>
    <row r="13" spans="1:34" s="17" customFormat="1" ht="18.600000000000001" customHeight="1">
      <c r="A13" s="47" t="s">
        <v>58</v>
      </c>
      <c r="B13" s="44">
        <v>2016</v>
      </c>
      <c r="C13" s="21"/>
      <c r="D13" s="45">
        <v>5940</v>
      </c>
      <c r="E13" s="46">
        <v>166107</v>
      </c>
      <c r="F13" s="46">
        <v>276</v>
      </c>
      <c r="G13" s="46">
        <v>8253</v>
      </c>
      <c r="H13" s="46">
        <v>956</v>
      </c>
      <c r="I13" s="45">
        <v>29725</v>
      </c>
      <c r="J13" s="51">
        <v>37</v>
      </c>
      <c r="K13" s="52">
        <v>755</v>
      </c>
      <c r="L13" s="52">
        <v>558</v>
      </c>
      <c r="M13" s="52">
        <v>12984</v>
      </c>
      <c r="N13" s="52">
        <v>267</v>
      </c>
      <c r="O13" s="52">
        <v>6666</v>
      </c>
      <c r="P13" s="51">
        <v>421</v>
      </c>
      <c r="Q13" s="52">
        <v>9686</v>
      </c>
      <c r="R13" s="47" t="s">
        <v>58</v>
      </c>
      <c r="S13" s="44">
        <v>2016</v>
      </c>
      <c r="T13" s="21"/>
      <c r="U13" s="60">
        <v>778</v>
      </c>
      <c r="V13" s="61">
        <v>20526</v>
      </c>
      <c r="W13" s="61">
        <v>1554</v>
      </c>
      <c r="X13" s="61">
        <v>43172</v>
      </c>
      <c r="Y13" s="61">
        <v>689</v>
      </c>
      <c r="Z13" s="60">
        <v>23664</v>
      </c>
      <c r="AA13" s="51">
        <v>3</v>
      </c>
      <c r="AB13" s="52">
        <v>59</v>
      </c>
      <c r="AC13" s="52">
        <v>22</v>
      </c>
      <c r="AD13" s="52">
        <v>520</v>
      </c>
      <c r="AE13" s="52">
        <v>322</v>
      </c>
      <c r="AF13" s="52">
        <v>8580</v>
      </c>
      <c r="AG13" s="51">
        <v>57</v>
      </c>
      <c r="AH13" s="52">
        <v>1517</v>
      </c>
    </row>
    <row r="14" spans="1:34" s="17" customFormat="1" ht="18.600000000000001" customHeight="1">
      <c r="A14" s="47" t="s">
        <v>59</v>
      </c>
      <c r="B14" s="44">
        <v>2017</v>
      </c>
      <c r="C14" s="21"/>
      <c r="D14" s="45">
        <v>6519</v>
      </c>
      <c r="E14" s="46">
        <v>184265</v>
      </c>
      <c r="F14" s="46">
        <v>259</v>
      </c>
      <c r="G14" s="46">
        <v>8484</v>
      </c>
      <c r="H14" s="46">
        <v>915</v>
      </c>
      <c r="I14" s="45">
        <v>28300</v>
      </c>
      <c r="J14" s="51">
        <v>49</v>
      </c>
      <c r="K14" s="52">
        <v>1027</v>
      </c>
      <c r="L14" s="52">
        <v>620</v>
      </c>
      <c r="M14" s="52">
        <v>14689</v>
      </c>
      <c r="N14" s="52">
        <v>321</v>
      </c>
      <c r="O14" s="52">
        <v>8170</v>
      </c>
      <c r="P14" s="51">
        <v>470</v>
      </c>
      <c r="Q14" s="52">
        <v>11276</v>
      </c>
      <c r="R14" s="47" t="s">
        <v>59</v>
      </c>
      <c r="S14" s="44">
        <v>2017</v>
      </c>
      <c r="T14" s="21"/>
      <c r="U14" s="60">
        <v>1042</v>
      </c>
      <c r="V14" s="61">
        <v>28796</v>
      </c>
      <c r="W14" s="61">
        <v>1689</v>
      </c>
      <c r="X14" s="61">
        <v>46821</v>
      </c>
      <c r="Y14" s="61">
        <v>776</v>
      </c>
      <c r="Z14" s="60">
        <v>26710</v>
      </c>
      <c r="AA14" s="51">
        <v>2</v>
      </c>
      <c r="AB14" s="52">
        <v>47</v>
      </c>
      <c r="AC14" s="52">
        <v>24</v>
      </c>
      <c r="AD14" s="52">
        <v>558</v>
      </c>
      <c r="AE14" s="52">
        <v>306</v>
      </c>
      <c r="AF14" s="52">
        <v>8043</v>
      </c>
      <c r="AG14" s="51">
        <v>46</v>
      </c>
      <c r="AH14" s="52">
        <v>1344</v>
      </c>
    </row>
    <row r="15" spans="1:34" s="17" customFormat="1" ht="18.600000000000001" customHeight="1">
      <c r="A15" s="47" t="s">
        <v>60</v>
      </c>
      <c r="B15" s="44">
        <v>2018</v>
      </c>
      <c r="C15" s="21"/>
      <c r="D15" s="45">
        <v>6813</v>
      </c>
      <c r="E15" s="46">
        <v>203144</v>
      </c>
      <c r="F15" s="46">
        <v>290</v>
      </c>
      <c r="G15" s="46">
        <v>9537</v>
      </c>
      <c r="H15" s="46">
        <v>1021</v>
      </c>
      <c r="I15" s="45">
        <v>32906</v>
      </c>
      <c r="J15" s="51">
        <v>46</v>
      </c>
      <c r="K15" s="52">
        <v>1005</v>
      </c>
      <c r="L15" s="52">
        <v>651</v>
      </c>
      <c r="M15" s="52">
        <v>16309</v>
      </c>
      <c r="N15" s="52">
        <v>364</v>
      </c>
      <c r="O15" s="52">
        <v>9803</v>
      </c>
      <c r="P15" s="51">
        <v>535</v>
      </c>
      <c r="Q15" s="52">
        <v>13232</v>
      </c>
      <c r="R15" s="47" t="s">
        <v>60</v>
      </c>
      <c r="S15" s="44">
        <v>2018</v>
      </c>
      <c r="T15" s="21"/>
      <c r="U15" s="60">
        <v>808</v>
      </c>
      <c r="V15" s="61">
        <v>22256</v>
      </c>
      <c r="W15" s="61">
        <v>1779</v>
      </c>
      <c r="X15" s="61">
        <v>53014</v>
      </c>
      <c r="Y15" s="61">
        <v>841</v>
      </c>
      <c r="Z15" s="60">
        <v>30724</v>
      </c>
      <c r="AA15" s="51">
        <v>1</v>
      </c>
      <c r="AB15" s="52">
        <v>22</v>
      </c>
      <c r="AC15" s="52">
        <v>27</v>
      </c>
      <c r="AD15" s="52">
        <v>654</v>
      </c>
      <c r="AE15" s="52">
        <v>389</v>
      </c>
      <c r="AF15" s="52">
        <v>11214</v>
      </c>
      <c r="AG15" s="51">
        <v>61</v>
      </c>
      <c r="AH15" s="52">
        <v>2468</v>
      </c>
    </row>
    <row r="16" spans="1:34" s="17" customFormat="1" ht="18.600000000000001" customHeight="1">
      <c r="A16" s="47" t="s">
        <v>61</v>
      </c>
      <c r="B16" s="44">
        <v>2019</v>
      </c>
      <c r="C16" s="21"/>
      <c r="D16" s="45">
        <v>7132</v>
      </c>
      <c r="E16" s="46">
        <v>212843</v>
      </c>
      <c r="F16" s="46">
        <v>322</v>
      </c>
      <c r="G16" s="46">
        <v>10882</v>
      </c>
      <c r="H16" s="46">
        <v>989</v>
      </c>
      <c r="I16" s="45">
        <v>31554</v>
      </c>
      <c r="J16" s="51">
        <v>44</v>
      </c>
      <c r="K16" s="52">
        <v>961</v>
      </c>
      <c r="L16" s="52">
        <v>700</v>
      </c>
      <c r="M16" s="52">
        <v>17160</v>
      </c>
      <c r="N16" s="52">
        <v>400</v>
      </c>
      <c r="O16" s="52">
        <v>9877</v>
      </c>
      <c r="P16" s="51">
        <v>553</v>
      </c>
      <c r="Q16" s="52">
        <v>13971</v>
      </c>
      <c r="R16" s="47" t="s">
        <v>61</v>
      </c>
      <c r="S16" s="44">
        <v>2019</v>
      </c>
      <c r="T16" s="21"/>
      <c r="U16" s="60">
        <v>928</v>
      </c>
      <c r="V16" s="61">
        <v>25917</v>
      </c>
      <c r="W16" s="61">
        <v>1821</v>
      </c>
      <c r="X16" s="61">
        <v>54448</v>
      </c>
      <c r="Y16" s="61">
        <v>843</v>
      </c>
      <c r="Z16" s="60">
        <v>31151</v>
      </c>
      <c r="AA16" s="51">
        <v>3</v>
      </c>
      <c r="AB16" s="52">
        <v>72</v>
      </c>
      <c r="AC16" s="52">
        <v>31</v>
      </c>
      <c r="AD16" s="52">
        <v>788</v>
      </c>
      <c r="AE16" s="52">
        <v>427</v>
      </c>
      <c r="AF16" s="52">
        <v>12922</v>
      </c>
      <c r="AG16" s="51">
        <v>71</v>
      </c>
      <c r="AH16" s="52">
        <v>3140</v>
      </c>
    </row>
    <row r="17" spans="1:34" s="17" customFormat="1" ht="18.600000000000001" customHeight="1">
      <c r="A17" s="47" t="s">
        <v>62</v>
      </c>
      <c r="B17" s="44">
        <v>2020</v>
      </c>
      <c r="C17" s="21"/>
      <c r="D17" s="45">
        <v>7427</v>
      </c>
      <c r="E17" s="46">
        <v>216466</v>
      </c>
      <c r="F17" s="46">
        <v>345</v>
      </c>
      <c r="G17" s="46">
        <v>11802</v>
      </c>
      <c r="H17" s="46">
        <v>1125</v>
      </c>
      <c r="I17" s="45">
        <v>36016</v>
      </c>
      <c r="J17" s="51">
        <v>58</v>
      </c>
      <c r="K17" s="52">
        <v>1329</v>
      </c>
      <c r="L17" s="52">
        <v>731</v>
      </c>
      <c r="M17" s="52">
        <v>17396</v>
      </c>
      <c r="N17" s="52">
        <v>344</v>
      </c>
      <c r="O17" s="52">
        <v>8306</v>
      </c>
      <c r="P17" s="51">
        <v>638</v>
      </c>
      <c r="Q17" s="52">
        <v>16273</v>
      </c>
      <c r="R17" s="47" t="s">
        <v>62</v>
      </c>
      <c r="S17" s="44">
        <v>2020</v>
      </c>
      <c r="T17" s="21"/>
      <c r="U17" s="60">
        <v>921</v>
      </c>
      <c r="V17" s="61">
        <v>24971</v>
      </c>
      <c r="W17" s="61">
        <v>1815</v>
      </c>
      <c r="X17" s="61">
        <v>51361</v>
      </c>
      <c r="Y17" s="61">
        <v>835</v>
      </c>
      <c r="Z17" s="60">
        <v>29882</v>
      </c>
      <c r="AA17" s="51">
        <v>3</v>
      </c>
      <c r="AB17" s="52">
        <v>102</v>
      </c>
      <c r="AC17" s="52">
        <v>27</v>
      </c>
      <c r="AD17" s="52">
        <v>779</v>
      </c>
      <c r="AE17" s="52">
        <v>507</v>
      </c>
      <c r="AF17" s="52">
        <v>15461</v>
      </c>
      <c r="AG17" s="51">
        <v>78</v>
      </c>
      <c r="AH17" s="52">
        <v>2788</v>
      </c>
    </row>
    <row r="18" spans="1:34" s="17" customFormat="1" ht="18.600000000000001" customHeight="1">
      <c r="A18" s="47" t="s">
        <v>63</v>
      </c>
      <c r="B18" s="44">
        <v>2021</v>
      </c>
      <c r="C18" s="21"/>
      <c r="D18" s="45">
        <v>6949</v>
      </c>
      <c r="E18" s="46">
        <v>195369</v>
      </c>
      <c r="F18" s="46">
        <v>346</v>
      </c>
      <c r="G18" s="46">
        <v>11903</v>
      </c>
      <c r="H18" s="46">
        <v>1047</v>
      </c>
      <c r="I18" s="45">
        <v>31018</v>
      </c>
      <c r="J18" s="51">
        <v>45</v>
      </c>
      <c r="K18" s="52">
        <v>903</v>
      </c>
      <c r="L18" s="52">
        <v>641</v>
      </c>
      <c r="M18" s="52">
        <v>15350</v>
      </c>
      <c r="N18" s="52">
        <v>296</v>
      </c>
      <c r="O18" s="52">
        <v>6885</v>
      </c>
      <c r="P18" s="51">
        <v>590</v>
      </c>
      <c r="Q18" s="52">
        <v>14467</v>
      </c>
      <c r="R18" s="47" t="s">
        <v>63</v>
      </c>
      <c r="S18" s="44">
        <v>2021</v>
      </c>
      <c r="T18" s="21"/>
      <c r="U18" s="60">
        <v>838</v>
      </c>
      <c r="V18" s="61">
        <v>22641</v>
      </c>
      <c r="W18" s="61">
        <v>1735</v>
      </c>
      <c r="X18" s="61">
        <v>47125</v>
      </c>
      <c r="Y18" s="61">
        <v>788</v>
      </c>
      <c r="Z18" s="60">
        <v>25681</v>
      </c>
      <c r="AA18" s="51">
        <v>1</v>
      </c>
      <c r="AB18" s="52">
        <v>27</v>
      </c>
      <c r="AC18" s="52">
        <v>21</v>
      </c>
      <c r="AD18" s="52">
        <v>559</v>
      </c>
      <c r="AE18" s="52">
        <v>525</v>
      </c>
      <c r="AF18" s="52">
        <v>16232</v>
      </c>
      <c r="AG18" s="51">
        <v>76</v>
      </c>
      <c r="AH18" s="52">
        <v>2578</v>
      </c>
    </row>
    <row r="19" spans="1:34" s="17" customFormat="1" ht="18.600000000000001" customHeight="1">
      <c r="A19" s="47" t="s">
        <v>64</v>
      </c>
      <c r="B19" s="44">
        <v>2022</v>
      </c>
      <c r="C19" s="21"/>
      <c r="D19" s="45">
        <v>7910</v>
      </c>
      <c r="E19" s="46">
        <v>241050</v>
      </c>
      <c r="F19" s="46">
        <v>380</v>
      </c>
      <c r="G19" s="46">
        <v>14331</v>
      </c>
      <c r="H19" s="46">
        <v>1108</v>
      </c>
      <c r="I19" s="45">
        <v>34475</v>
      </c>
      <c r="J19" s="51">
        <v>81</v>
      </c>
      <c r="K19" s="52">
        <v>1772</v>
      </c>
      <c r="L19" s="52">
        <v>650</v>
      </c>
      <c r="M19" s="52">
        <v>16709</v>
      </c>
      <c r="N19" s="52">
        <v>281</v>
      </c>
      <c r="O19" s="52">
        <v>7318</v>
      </c>
      <c r="P19" s="51">
        <v>596</v>
      </c>
      <c r="Q19" s="52">
        <v>15683</v>
      </c>
      <c r="R19" s="47" t="s">
        <v>64</v>
      </c>
      <c r="S19" s="44">
        <v>2022</v>
      </c>
      <c r="T19" s="21"/>
      <c r="U19" s="60">
        <v>874</v>
      </c>
      <c r="V19" s="61">
        <v>24971</v>
      </c>
      <c r="W19" s="61">
        <v>2399</v>
      </c>
      <c r="X19" s="61">
        <v>72706</v>
      </c>
      <c r="Y19" s="61">
        <v>876</v>
      </c>
      <c r="Z19" s="60">
        <v>31520</v>
      </c>
      <c r="AA19" s="63">
        <v>0</v>
      </c>
      <c r="AB19" s="64">
        <v>0</v>
      </c>
      <c r="AC19" s="52">
        <v>20</v>
      </c>
      <c r="AD19" s="52">
        <v>424</v>
      </c>
      <c r="AE19" s="52">
        <v>575</v>
      </c>
      <c r="AF19" s="52">
        <v>18759</v>
      </c>
      <c r="AG19" s="51">
        <v>70</v>
      </c>
      <c r="AH19" s="52">
        <v>2382</v>
      </c>
    </row>
    <row r="20" spans="1:34" s="17" customFormat="1" ht="18.600000000000001" customHeight="1">
      <c r="A20" s="47" t="s">
        <v>65</v>
      </c>
      <c r="B20" s="44">
        <v>2023</v>
      </c>
      <c r="C20" s="21"/>
      <c r="D20" s="45">
        <v>9556</v>
      </c>
      <c r="E20" s="46">
        <v>293326</v>
      </c>
      <c r="F20" s="46">
        <v>394</v>
      </c>
      <c r="G20" s="46">
        <v>14537</v>
      </c>
      <c r="H20" s="46">
        <v>1107</v>
      </c>
      <c r="I20" s="45">
        <v>35227</v>
      </c>
      <c r="J20" s="51">
        <v>60</v>
      </c>
      <c r="K20" s="52">
        <v>1402</v>
      </c>
      <c r="L20" s="52">
        <v>647</v>
      </c>
      <c r="M20" s="52">
        <v>17427</v>
      </c>
      <c r="N20" s="52">
        <v>312</v>
      </c>
      <c r="O20" s="52">
        <v>8377</v>
      </c>
      <c r="P20" s="51">
        <v>675</v>
      </c>
      <c r="Q20" s="52">
        <v>16306</v>
      </c>
      <c r="R20" s="47" t="s">
        <v>65</v>
      </c>
      <c r="S20" s="44">
        <v>2023</v>
      </c>
      <c r="T20" s="21"/>
      <c r="U20" s="60">
        <v>938</v>
      </c>
      <c r="V20" s="61">
        <v>26481</v>
      </c>
      <c r="W20" s="61">
        <v>3816</v>
      </c>
      <c r="X20" s="61">
        <v>115725</v>
      </c>
      <c r="Y20" s="61">
        <v>963</v>
      </c>
      <c r="Z20" s="60">
        <v>37620</v>
      </c>
      <c r="AA20" s="63">
        <v>0</v>
      </c>
      <c r="AB20" s="64">
        <v>0</v>
      </c>
      <c r="AC20" s="52">
        <v>28</v>
      </c>
      <c r="AD20" s="52">
        <v>733</v>
      </c>
      <c r="AE20" s="52">
        <v>572</v>
      </c>
      <c r="AF20" s="52">
        <v>18215</v>
      </c>
      <c r="AG20" s="51">
        <v>44</v>
      </c>
      <c r="AH20" s="52">
        <v>1276</v>
      </c>
    </row>
    <row r="21" spans="1:34" s="17" customFormat="1" ht="18.600000000000001" customHeight="1">
      <c r="A21" s="47" t="s">
        <v>66</v>
      </c>
      <c r="B21" s="44">
        <v>2024</v>
      </c>
      <c r="C21" s="21"/>
      <c r="D21" s="45">
        <v>9470</v>
      </c>
      <c r="E21" s="46">
        <v>269686</v>
      </c>
      <c r="F21" s="46">
        <v>447</v>
      </c>
      <c r="G21" s="46">
        <v>14596</v>
      </c>
      <c r="H21" s="46">
        <v>1171</v>
      </c>
      <c r="I21" s="45">
        <v>35025</v>
      </c>
      <c r="J21" s="51">
        <v>53</v>
      </c>
      <c r="K21" s="52">
        <v>1239</v>
      </c>
      <c r="L21" s="52">
        <v>718</v>
      </c>
      <c r="M21" s="52">
        <v>17733</v>
      </c>
      <c r="N21" s="52">
        <v>297</v>
      </c>
      <c r="O21" s="52">
        <v>7118</v>
      </c>
      <c r="P21" s="51">
        <v>648</v>
      </c>
      <c r="Q21" s="52">
        <v>15011</v>
      </c>
      <c r="R21" s="47" t="s">
        <v>66</v>
      </c>
      <c r="S21" s="44">
        <v>2024</v>
      </c>
      <c r="T21" s="21"/>
      <c r="U21" s="60">
        <v>991</v>
      </c>
      <c r="V21" s="61">
        <v>26086</v>
      </c>
      <c r="W21" s="61">
        <v>3479</v>
      </c>
      <c r="X21" s="61">
        <v>97298</v>
      </c>
      <c r="Y21" s="61">
        <v>924</v>
      </c>
      <c r="Z21" s="60">
        <v>33290</v>
      </c>
      <c r="AA21" s="63">
        <v>0</v>
      </c>
      <c r="AB21" s="64">
        <v>0</v>
      </c>
      <c r="AC21" s="52">
        <v>39</v>
      </c>
      <c r="AD21" s="52">
        <v>1028</v>
      </c>
      <c r="AE21" s="52">
        <v>664</v>
      </c>
      <c r="AF21" s="52">
        <v>20275</v>
      </c>
      <c r="AG21" s="51">
        <v>39</v>
      </c>
      <c r="AH21" s="52">
        <v>987</v>
      </c>
    </row>
    <row r="22" spans="1:34" s="17" customFormat="1" ht="18.600000000000001" customHeight="1">
      <c r="A22" s="47" t="s">
        <v>67</v>
      </c>
      <c r="B22" s="44" t="s">
        <v>48</v>
      </c>
      <c r="C22" s="21"/>
      <c r="D22" s="45">
        <v>2564</v>
      </c>
      <c r="E22" s="46">
        <v>73317</v>
      </c>
      <c r="F22" s="46">
        <v>113</v>
      </c>
      <c r="G22" s="46">
        <v>3783</v>
      </c>
      <c r="H22" s="46">
        <v>288</v>
      </c>
      <c r="I22" s="45">
        <v>8866</v>
      </c>
      <c r="J22" s="51">
        <v>18</v>
      </c>
      <c r="K22" s="52">
        <v>416</v>
      </c>
      <c r="L22" s="52">
        <v>204</v>
      </c>
      <c r="M22" s="52">
        <v>5062</v>
      </c>
      <c r="N22" s="52">
        <v>87</v>
      </c>
      <c r="O22" s="52">
        <v>2053</v>
      </c>
      <c r="P22" s="51">
        <v>189</v>
      </c>
      <c r="Q22" s="52">
        <v>4336</v>
      </c>
      <c r="R22" s="47" t="s">
        <v>67</v>
      </c>
      <c r="S22" s="44" t="s">
        <v>48</v>
      </c>
      <c r="T22" s="21"/>
      <c r="U22" s="60">
        <v>280</v>
      </c>
      <c r="V22" s="61">
        <v>7571</v>
      </c>
      <c r="W22" s="61">
        <v>955</v>
      </c>
      <c r="X22" s="61">
        <v>26456</v>
      </c>
      <c r="Y22" s="61">
        <v>242</v>
      </c>
      <c r="Z22" s="60">
        <v>9149</v>
      </c>
      <c r="AA22" s="63">
        <v>0</v>
      </c>
      <c r="AB22" s="64">
        <v>0</v>
      </c>
      <c r="AC22" s="52">
        <v>13</v>
      </c>
      <c r="AD22" s="52">
        <v>332</v>
      </c>
      <c r="AE22" s="52">
        <v>163</v>
      </c>
      <c r="AF22" s="52">
        <v>4998</v>
      </c>
      <c r="AG22" s="51">
        <v>12</v>
      </c>
      <c r="AH22" s="52">
        <v>295</v>
      </c>
    </row>
    <row r="23" spans="1:34" s="17" customFormat="1" ht="18.600000000000001" customHeight="1">
      <c r="A23" s="47" t="s">
        <v>68</v>
      </c>
      <c r="B23" s="44" t="s">
        <v>49</v>
      </c>
      <c r="C23" s="21"/>
      <c r="D23" s="45">
        <v>2520</v>
      </c>
      <c r="E23" s="46">
        <v>71993</v>
      </c>
      <c r="F23" s="46">
        <v>120</v>
      </c>
      <c r="G23" s="46">
        <v>3997</v>
      </c>
      <c r="H23" s="46">
        <v>351</v>
      </c>
      <c r="I23" s="45">
        <v>10510</v>
      </c>
      <c r="J23" s="51">
        <v>9</v>
      </c>
      <c r="K23" s="52">
        <v>172</v>
      </c>
      <c r="L23" s="52">
        <v>219</v>
      </c>
      <c r="M23" s="52">
        <v>5223</v>
      </c>
      <c r="N23" s="52">
        <v>75</v>
      </c>
      <c r="O23" s="52">
        <v>1880</v>
      </c>
      <c r="P23" s="51">
        <v>168</v>
      </c>
      <c r="Q23" s="52">
        <v>4078</v>
      </c>
      <c r="R23" s="47" t="s">
        <v>68</v>
      </c>
      <c r="S23" s="44" t="s">
        <v>49</v>
      </c>
      <c r="T23" s="21"/>
      <c r="U23" s="60">
        <v>257</v>
      </c>
      <c r="V23" s="61">
        <v>6928</v>
      </c>
      <c r="W23" s="61">
        <v>857</v>
      </c>
      <c r="X23" s="61">
        <v>23281</v>
      </c>
      <c r="Y23" s="61">
        <v>259</v>
      </c>
      <c r="Z23" s="60">
        <v>9484</v>
      </c>
      <c r="AA23" s="63">
        <v>0</v>
      </c>
      <c r="AB23" s="64">
        <v>0</v>
      </c>
      <c r="AC23" s="52">
        <v>14</v>
      </c>
      <c r="AD23" s="52">
        <v>395</v>
      </c>
      <c r="AE23" s="52">
        <v>182</v>
      </c>
      <c r="AF23" s="52">
        <v>5808</v>
      </c>
      <c r="AG23" s="51">
        <v>9</v>
      </c>
      <c r="AH23" s="52">
        <v>237</v>
      </c>
    </row>
    <row r="24" spans="1:34" s="17" customFormat="1" ht="18.600000000000001" customHeight="1">
      <c r="A24" s="47" t="s">
        <v>69</v>
      </c>
      <c r="B24" s="44" t="s">
        <v>50</v>
      </c>
      <c r="C24" s="21"/>
      <c r="D24" s="45">
        <v>2206</v>
      </c>
      <c r="E24" s="46">
        <v>58561</v>
      </c>
      <c r="F24" s="46">
        <v>104</v>
      </c>
      <c r="G24" s="46">
        <v>3101</v>
      </c>
      <c r="H24" s="46">
        <v>272</v>
      </c>
      <c r="I24" s="45">
        <v>7899</v>
      </c>
      <c r="J24" s="51">
        <v>14</v>
      </c>
      <c r="K24" s="52">
        <v>285</v>
      </c>
      <c r="L24" s="52">
        <v>152</v>
      </c>
      <c r="M24" s="52">
        <v>3641</v>
      </c>
      <c r="N24" s="52">
        <v>80</v>
      </c>
      <c r="O24" s="52">
        <v>1829</v>
      </c>
      <c r="P24" s="51">
        <v>173</v>
      </c>
      <c r="Q24" s="52">
        <v>3726</v>
      </c>
      <c r="R24" s="47" t="s">
        <v>69</v>
      </c>
      <c r="S24" s="44" t="s">
        <v>50</v>
      </c>
      <c r="T24" s="21"/>
      <c r="U24" s="60">
        <v>250</v>
      </c>
      <c r="V24" s="61">
        <v>6083</v>
      </c>
      <c r="W24" s="61">
        <v>750</v>
      </c>
      <c r="X24" s="61">
        <v>19278</v>
      </c>
      <c r="Y24" s="61">
        <v>228</v>
      </c>
      <c r="Z24" s="60">
        <v>7604</v>
      </c>
      <c r="AA24" s="63">
        <v>0</v>
      </c>
      <c r="AB24" s="64">
        <v>0</v>
      </c>
      <c r="AC24" s="52">
        <v>7</v>
      </c>
      <c r="AD24" s="52">
        <v>141</v>
      </c>
      <c r="AE24" s="52">
        <v>168</v>
      </c>
      <c r="AF24" s="52">
        <v>4802</v>
      </c>
      <c r="AG24" s="51">
        <v>8</v>
      </c>
      <c r="AH24" s="52">
        <v>172</v>
      </c>
    </row>
    <row r="25" spans="1:34" s="17" customFormat="1" ht="18.600000000000001" customHeight="1">
      <c r="A25" s="47" t="s">
        <v>70</v>
      </c>
      <c r="B25" s="44">
        <v>2025</v>
      </c>
      <c r="C25" s="21"/>
      <c r="D25" s="45">
        <v>4516</v>
      </c>
      <c r="E25" s="46">
        <v>127228</v>
      </c>
      <c r="F25" s="46">
        <v>217</v>
      </c>
      <c r="G25" s="46">
        <v>7254</v>
      </c>
      <c r="H25" s="46">
        <v>567</v>
      </c>
      <c r="I25" s="45">
        <v>17117</v>
      </c>
      <c r="J25" s="51">
        <v>34</v>
      </c>
      <c r="K25" s="52">
        <v>785</v>
      </c>
      <c r="L25" s="52">
        <v>358</v>
      </c>
      <c r="M25" s="52">
        <v>8629</v>
      </c>
      <c r="N25" s="52">
        <v>162</v>
      </c>
      <c r="O25" s="52">
        <v>4019</v>
      </c>
      <c r="P25" s="51">
        <v>308</v>
      </c>
      <c r="Q25" s="52">
        <v>7218</v>
      </c>
      <c r="R25" s="47" t="s">
        <v>70</v>
      </c>
      <c r="S25" s="44">
        <v>2025</v>
      </c>
      <c r="T25" s="21"/>
      <c r="U25" s="60">
        <v>457</v>
      </c>
      <c r="V25" s="61">
        <v>12235</v>
      </c>
      <c r="W25" s="61">
        <v>1584</v>
      </c>
      <c r="X25" s="61">
        <v>42278</v>
      </c>
      <c r="Y25" s="61">
        <v>451</v>
      </c>
      <c r="Z25" s="60">
        <v>16151</v>
      </c>
      <c r="AA25" s="63">
        <v>0</v>
      </c>
      <c r="AB25" s="64">
        <v>0</v>
      </c>
      <c r="AC25" s="52">
        <v>17</v>
      </c>
      <c r="AD25" s="52">
        <v>383</v>
      </c>
      <c r="AE25" s="52">
        <v>343</v>
      </c>
      <c r="AF25" s="52">
        <v>10618</v>
      </c>
      <c r="AG25" s="51">
        <v>18</v>
      </c>
      <c r="AH25" s="52">
        <v>541</v>
      </c>
    </row>
    <row r="26" spans="1:34" s="17" customFormat="1" ht="18.600000000000001" customHeight="1">
      <c r="A26" s="47" t="s">
        <v>71</v>
      </c>
      <c r="B26" s="44" t="s">
        <v>51</v>
      </c>
      <c r="C26" s="21"/>
      <c r="D26" s="45">
        <v>2043</v>
      </c>
      <c r="E26" s="46">
        <v>56718</v>
      </c>
      <c r="F26" s="46">
        <v>107</v>
      </c>
      <c r="G26" s="46">
        <v>3659</v>
      </c>
      <c r="H26" s="46">
        <v>264</v>
      </c>
      <c r="I26" s="45">
        <v>7574</v>
      </c>
      <c r="J26" s="51">
        <v>13</v>
      </c>
      <c r="K26" s="52">
        <v>288</v>
      </c>
      <c r="L26" s="52">
        <v>159</v>
      </c>
      <c r="M26" s="52">
        <v>3823</v>
      </c>
      <c r="N26" s="52">
        <v>68</v>
      </c>
      <c r="O26" s="52">
        <v>1628</v>
      </c>
      <c r="P26" s="51">
        <v>137</v>
      </c>
      <c r="Q26" s="52">
        <v>3251</v>
      </c>
      <c r="R26" s="47" t="s">
        <v>71</v>
      </c>
      <c r="S26" s="44" t="s">
        <v>51</v>
      </c>
      <c r="T26" s="21"/>
      <c r="U26" s="60">
        <v>211</v>
      </c>
      <c r="V26" s="61">
        <v>5402</v>
      </c>
      <c r="W26" s="61">
        <v>709</v>
      </c>
      <c r="X26" s="61">
        <v>19057</v>
      </c>
      <c r="Y26" s="61">
        <v>201</v>
      </c>
      <c r="Z26" s="60">
        <v>6787</v>
      </c>
      <c r="AA26" s="63">
        <v>0</v>
      </c>
      <c r="AB26" s="64">
        <v>0</v>
      </c>
      <c r="AC26" s="52">
        <v>8</v>
      </c>
      <c r="AD26" s="52">
        <v>193</v>
      </c>
      <c r="AE26" s="52">
        <v>157</v>
      </c>
      <c r="AF26" s="52">
        <v>4811</v>
      </c>
      <c r="AG26" s="51">
        <v>9</v>
      </c>
      <c r="AH26" s="52">
        <v>245</v>
      </c>
    </row>
    <row r="27" spans="1:34" s="17" customFormat="1" ht="18.600000000000001" customHeight="1">
      <c r="A27" s="47" t="s">
        <v>67</v>
      </c>
      <c r="B27" s="44" t="s">
        <v>48</v>
      </c>
      <c r="C27" s="21"/>
      <c r="D27" s="45">
        <v>2473</v>
      </c>
      <c r="E27" s="46">
        <v>70510</v>
      </c>
      <c r="F27" s="46">
        <v>110</v>
      </c>
      <c r="G27" s="46">
        <v>3595</v>
      </c>
      <c r="H27" s="46">
        <v>303</v>
      </c>
      <c r="I27" s="45">
        <v>9543</v>
      </c>
      <c r="J27" s="51">
        <v>21</v>
      </c>
      <c r="K27" s="52">
        <v>497</v>
      </c>
      <c r="L27" s="52">
        <v>199</v>
      </c>
      <c r="M27" s="52">
        <v>4806</v>
      </c>
      <c r="N27" s="52">
        <v>94</v>
      </c>
      <c r="O27" s="52">
        <v>2391</v>
      </c>
      <c r="P27" s="51">
        <v>171</v>
      </c>
      <c r="Q27" s="52">
        <v>3967</v>
      </c>
      <c r="R27" s="47" t="s">
        <v>67</v>
      </c>
      <c r="S27" s="44" t="s">
        <v>48</v>
      </c>
      <c r="T27" s="21"/>
      <c r="U27" s="60">
        <v>246</v>
      </c>
      <c r="V27" s="61">
        <v>6833</v>
      </c>
      <c r="W27" s="61">
        <v>875</v>
      </c>
      <c r="X27" s="61">
        <v>23221</v>
      </c>
      <c r="Y27" s="61">
        <v>250</v>
      </c>
      <c r="Z27" s="60">
        <v>9364</v>
      </c>
      <c r="AA27" s="63">
        <v>0</v>
      </c>
      <c r="AB27" s="64">
        <v>0</v>
      </c>
      <c r="AC27" s="52">
        <v>9</v>
      </c>
      <c r="AD27" s="52">
        <v>190</v>
      </c>
      <c r="AE27" s="52">
        <v>186</v>
      </c>
      <c r="AF27" s="52">
        <v>5807</v>
      </c>
      <c r="AG27" s="51">
        <v>9</v>
      </c>
      <c r="AH27" s="52">
        <v>296</v>
      </c>
    </row>
    <row r="28" spans="1:34" s="17" customFormat="1" ht="26.1" customHeight="1">
      <c r="A28" s="10" t="s">
        <v>3</v>
      </c>
      <c r="B28" s="10"/>
      <c r="C28" s="9"/>
      <c r="D28" s="37">
        <v>21.05</v>
      </c>
      <c r="E28" s="40">
        <v>24.32</v>
      </c>
      <c r="F28" s="40">
        <v>2.8</v>
      </c>
      <c r="G28" s="40">
        <v>-1.75</v>
      </c>
      <c r="H28" s="40">
        <v>14.77</v>
      </c>
      <c r="I28" s="43">
        <v>26</v>
      </c>
      <c r="J28" s="49">
        <v>61.54</v>
      </c>
      <c r="K28" s="50">
        <v>72.569999999999993</v>
      </c>
      <c r="L28" s="50">
        <v>25.16</v>
      </c>
      <c r="M28" s="50">
        <v>25.71</v>
      </c>
      <c r="N28" s="50">
        <v>38.24</v>
      </c>
      <c r="O28" s="50">
        <v>46.87</v>
      </c>
      <c r="P28" s="49">
        <v>24.82</v>
      </c>
      <c r="Q28" s="50">
        <v>22.02</v>
      </c>
      <c r="R28" s="10" t="s">
        <v>3</v>
      </c>
      <c r="S28" s="10"/>
      <c r="T28" s="9"/>
      <c r="U28" s="53">
        <v>16.59</v>
      </c>
      <c r="V28" s="56">
        <v>26.49</v>
      </c>
      <c r="W28" s="56">
        <v>23.41</v>
      </c>
      <c r="X28" s="56">
        <v>21.85</v>
      </c>
      <c r="Y28" s="56">
        <v>24.38</v>
      </c>
      <c r="Z28" s="59">
        <v>37.97</v>
      </c>
      <c r="AA28" s="49" t="s">
        <v>13</v>
      </c>
      <c r="AB28" s="50" t="s">
        <v>13</v>
      </c>
      <c r="AC28" s="50">
        <v>12.5</v>
      </c>
      <c r="AD28" s="50">
        <v>-1.55</v>
      </c>
      <c r="AE28" s="50">
        <v>18.47</v>
      </c>
      <c r="AF28" s="50">
        <v>20.7</v>
      </c>
      <c r="AG28" s="62">
        <v>0</v>
      </c>
      <c r="AH28" s="50">
        <v>20.82</v>
      </c>
    </row>
    <row r="29" spans="1:34" s="17" customFormat="1" ht="33.9" customHeight="1">
      <c r="A29" s="12" t="s">
        <v>4</v>
      </c>
      <c r="B29" s="12"/>
      <c r="C29" s="11"/>
      <c r="D29" s="38">
        <v>-3.55</v>
      </c>
      <c r="E29" s="41">
        <v>-3.83</v>
      </c>
      <c r="F29" s="41">
        <v>-2.65</v>
      </c>
      <c r="G29" s="41">
        <v>-4.97</v>
      </c>
      <c r="H29" s="41">
        <v>5.21</v>
      </c>
      <c r="I29" s="38">
        <v>7.64</v>
      </c>
      <c r="J29" s="39">
        <v>16.670000000000002</v>
      </c>
      <c r="K29" s="42">
        <v>19.47</v>
      </c>
      <c r="L29" s="42">
        <v>-2.4500000000000002</v>
      </c>
      <c r="M29" s="42">
        <v>-5.0599999999999996</v>
      </c>
      <c r="N29" s="42">
        <v>8.0500000000000007</v>
      </c>
      <c r="O29" s="42">
        <v>16.46</v>
      </c>
      <c r="P29" s="39">
        <v>-9.52</v>
      </c>
      <c r="Q29" s="42">
        <v>-8.51</v>
      </c>
      <c r="R29" s="12" t="s">
        <v>4</v>
      </c>
      <c r="S29" s="12"/>
      <c r="T29" s="11"/>
      <c r="U29" s="54">
        <v>-12.14</v>
      </c>
      <c r="V29" s="57">
        <v>-9.75</v>
      </c>
      <c r="W29" s="57">
        <v>-8.3800000000000008</v>
      </c>
      <c r="X29" s="57">
        <v>-12.23</v>
      </c>
      <c r="Y29" s="57">
        <v>3.31</v>
      </c>
      <c r="Z29" s="54">
        <v>2.35</v>
      </c>
      <c r="AA29" s="39" t="s">
        <v>13</v>
      </c>
      <c r="AB29" s="42" t="s">
        <v>13</v>
      </c>
      <c r="AC29" s="42">
        <v>-30.77</v>
      </c>
      <c r="AD29" s="42">
        <v>-42.77</v>
      </c>
      <c r="AE29" s="42">
        <v>14.11</v>
      </c>
      <c r="AF29" s="42">
        <v>16.190000000000001</v>
      </c>
      <c r="AG29" s="39">
        <v>-25</v>
      </c>
      <c r="AH29" s="42">
        <v>0.34</v>
      </c>
    </row>
    <row r="30" spans="1:34" ht="33.9" customHeight="1" thickBot="1">
      <c r="A30" s="10" t="s">
        <v>16</v>
      </c>
      <c r="B30" s="10"/>
      <c r="C30" s="9"/>
      <c r="D30" s="39">
        <v>-4.8099999999999996</v>
      </c>
      <c r="E30" s="42">
        <v>-8.56</v>
      </c>
      <c r="F30" s="39">
        <v>-2.69</v>
      </c>
      <c r="G30" s="39">
        <v>-3.25</v>
      </c>
      <c r="H30" s="39">
        <v>3.47</v>
      </c>
      <c r="I30" s="39">
        <v>3.02</v>
      </c>
      <c r="J30" s="39">
        <v>13.33</v>
      </c>
      <c r="K30" s="42">
        <v>0.38</v>
      </c>
      <c r="L30" s="39">
        <v>3.17</v>
      </c>
      <c r="M30" s="39">
        <v>-2.71</v>
      </c>
      <c r="N30" s="39">
        <v>14.08</v>
      </c>
      <c r="O30" s="39">
        <v>17.89</v>
      </c>
      <c r="P30" s="39">
        <v>0.33</v>
      </c>
      <c r="Q30" s="42">
        <v>0.15</v>
      </c>
      <c r="R30" s="10" t="s">
        <v>16</v>
      </c>
      <c r="S30" s="10"/>
      <c r="T30" s="9"/>
      <c r="U30" s="55">
        <v>-5.58</v>
      </c>
      <c r="V30" s="58">
        <v>-6.42</v>
      </c>
      <c r="W30" s="55">
        <v>-15.38</v>
      </c>
      <c r="X30" s="55">
        <v>-22.76</v>
      </c>
      <c r="Y30" s="55">
        <v>3.2</v>
      </c>
      <c r="Z30" s="55">
        <v>-0.31</v>
      </c>
      <c r="AA30" s="39" t="s">
        <v>13</v>
      </c>
      <c r="AB30" s="42" t="s">
        <v>13</v>
      </c>
      <c r="AC30" s="39">
        <v>-5.56</v>
      </c>
      <c r="AD30" s="39">
        <v>-22.15</v>
      </c>
      <c r="AE30" s="39">
        <v>9.24</v>
      </c>
      <c r="AF30" s="39">
        <v>9.86</v>
      </c>
      <c r="AG30" s="39">
        <v>-18.18</v>
      </c>
      <c r="AH30" s="42">
        <v>-6.4</v>
      </c>
    </row>
    <row r="31" spans="1:34" ht="18" customHeight="1">
      <c r="A31" s="85" t="s">
        <v>2</v>
      </c>
      <c r="B31" s="85"/>
      <c r="C31" s="85"/>
      <c r="D31" s="85"/>
      <c r="E31" s="85"/>
      <c r="F31" s="85"/>
      <c r="G31" s="85"/>
      <c r="H31" s="85"/>
      <c r="I31" s="85"/>
      <c r="J31" s="79" t="s">
        <v>26</v>
      </c>
      <c r="K31" s="80"/>
      <c r="L31" s="80"/>
      <c r="M31" s="80"/>
      <c r="N31" s="80"/>
      <c r="O31" s="80"/>
      <c r="P31" s="80"/>
      <c r="Q31" s="80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</row>
    <row r="32" spans="1:34" ht="35.1" customHeight="1">
      <c r="A32" s="82" t="str">
        <f>SUBSTITUTE(A34,CHAR(10),CHAR(10)&amp;"　　　　　")</f>
        <v>說　　明：95年前「總計」欄含現場安全衛生監督人員安全衛生教育訓練，96年起停辦該訓練。</v>
      </c>
      <c r="B32" s="82"/>
      <c r="C32" s="82"/>
      <c r="D32" s="82"/>
      <c r="E32" s="82"/>
      <c r="F32" s="82"/>
      <c r="G32" s="82"/>
      <c r="H32" s="82"/>
      <c r="I32" s="82"/>
      <c r="J32" s="84" t="str">
        <f>SUBSTITUTE(A35,CHAR(10),CHAR(10)&amp;"　　　")</f>
        <v>Note：Before 2006, the data of grand total included safety and health education and training for on-the-spot safety and health
　　　supervisory personnel. Since 2007, the training was suspended.</v>
      </c>
      <c r="K32" s="84"/>
      <c r="L32" s="84"/>
      <c r="M32" s="84"/>
      <c r="N32" s="84"/>
      <c r="O32" s="84"/>
      <c r="P32" s="84"/>
      <c r="Q32" s="84"/>
    </row>
    <row r="33" spans="1:27" ht="16.2">
      <c r="A33" s="18"/>
      <c r="B33" s="18"/>
      <c r="C33" s="18"/>
    </row>
    <row r="34" spans="1:27" ht="16.2" hidden="1">
      <c r="A34" s="36" t="s">
        <v>28</v>
      </c>
      <c r="B34" s="18"/>
      <c r="C34" s="18"/>
    </row>
    <row r="35" spans="1:27" ht="204" hidden="1">
      <c r="A35" s="48" t="s">
        <v>27</v>
      </c>
      <c r="W35" s="35"/>
      <c r="X35" s="35"/>
      <c r="Z35" s="35"/>
      <c r="AA35" s="35"/>
    </row>
    <row r="36" spans="1:27" ht="16.2">
      <c r="Z36" s="35"/>
      <c r="AA36" s="35"/>
    </row>
    <row r="37" spans="1:27" ht="16.2">
      <c r="Z37" s="35"/>
      <c r="AA37" s="35"/>
    </row>
    <row r="38" spans="1:27" ht="16.2">
      <c r="Z38" s="35"/>
      <c r="AA38" s="35"/>
    </row>
    <row r="39" spans="1:27" ht="16.2">
      <c r="Z39" s="35"/>
      <c r="AA39" s="35"/>
    </row>
    <row r="74" spans="1:1" ht="16.2">
      <c r="A74" s="23"/>
    </row>
  </sheetData>
  <mergeCells count="44">
    <mergeCell ref="A32:I32"/>
    <mergeCell ref="D4:E4"/>
    <mergeCell ref="J32:Q32"/>
    <mergeCell ref="A30:C30"/>
    <mergeCell ref="L4:M4"/>
    <mergeCell ref="N4:O4"/>
    <mergeCell ref="F4:G4"/>
    <mergeCell ref="A28:C28"/>
    <mergeCell ref="A31:I31"/>
    <mergeCell ref="A29:C29"/>
    <mergeCell ref="J31:Q31"/>
    <mergeCell ref="J3:K3"/>
    <mergeCell ref="A1:I1"/>
    <mergeCell ref="L3:M3"/>
    <mergeCell ref="D3:E3"/>
    <mergeCell ref="F3:G3"/>
    <mergeCell ref="J1:Q1"/>
    <mergeCell ref="A3:C6"/>
    <mergeCell ref="U3:V3"/>
    <mergeCell ref="AC4:AD4"/>
    <mergeCell ref="R28:T28"/>
    <mergeCell ref="H3:I3"/>
    <mergeCell ref="H4:I4"/>
    <mergeCell ref="J4:K4"/>
    <mergeCell ref="P3:Q3"/>
    <mergeCell ref="R3:T6"/>
    <mergeCell ref="P4:Q4"/>
    <mergeCell ref="N3:O3"/>
    <mergeCell ref="AG4:AH4"/>
    <mergeCell ref="R29:T29"/>
    <mergeCell ref="R30:T30"/>
    <mergeCell ref="AA1:AH1"/>
    <mergeCell ref="AA3:AB3"/>
    <mergeCell ref="AE3:AF3"/>
    <mergeCell ref="AG3:AH3"/>
    <mergeCell ref="AA4:AB4"/>
    <mergeCell ref="AE4:AF4"/>
    <mergeCell ref="R1:Z1"/>
    <mergeCell ref="AC3:AD3"/>
    <mergeCell ref="W3:X3"/>
    <mergeCell ref="Y3:Z3"/>
    <mergeCell ref="U4:V4"/>
    <mergeCell ref="W4:X4"/>
    <mergeCell ref="Y4:Z4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164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  <colBreaks count="1" manualBreakCount="1">
    <brk id="9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7010</vt:lpstr>
      <vt:lpstr>'7010'!Print_Area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鄭雅中</cp:lastModifiedBy>
  <cp:lastPrinted>2023-11-21T06:16:29Z</cp:lastPrinted>
  <dcterms:created xsi:type="dcterms:W3CDTF">2005-01-26T03:51:16Z</dcterms:created>
  <dcterms:modified xsi:type="dcterms:W3CDTF">2025-08-29T07:02:16Z</dcterms:modified>
</cp:coreProperties>
</file>