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Affair\do表+報-自留記錄_金諄+Q(表+var+趨勢)\1130806-1141231_資料庫renewal(by金諄)\1140829_印表for(統一換FTP檔))\b02a(月15日)Ch06勞保+08職保+13地區別+09職災保護\"/>
    </mc:Choice>
  </mc:AlternateContent>
  <xr:revisionPtr revIDLastSave="0" documentId="13_ncr:1_{0DE229C5-38EB-4CB4-948A-680A94F72F8C}" xr6:coauthVersionLast="47" xr6:coauthVersionMax="47" xr10:uidLastSave="{00000000-0000-0000-0000-000000000000}"/>
  <bookViews>
    <workbookView xWindow="-108" yWindow="-108" windowWidth="23256" windowHeight="12456" xr2:uid="{00000000-000D-0000-FFFF-FFFF00000000}"/>
  </bookViews>
  <sheets>
    <sheet name="8010" sheetId="1" r:id="rId1"/>
  </sheets>
  <definedNames>
    <definedName name="_xlnm.Print_Area" localSheetId="0">'8010'!$A$1:$AZ$39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39" i="1" l="1"/>
  <c r="A39" i="1"/>
  <c r="AA38" i="1"/>
  <c r="S38" i="1"/>
</calcChain>
</file>

<file path=xl/sharedStrings.xml><?xml version="1.0" encoding="utf-8"?>
<sst xmlns="http://schemas.openxmlformats.org/spreadsheetml/2006/main" count="288" uniqueCount="91">
  <si>
    <t>Class</t>
  </si>
  <si>
    <t>Grand total</t>
  </si>
  <si>
    <t>件　數</t>
  </si>
  <si>
    <t>金　額</t>
  </si>
  <si>
    <t>Amount</t>
  </si>
  <si>
    <t>總　　　計</t>
  </si>
  <si>
    <t>Living allowance for
occupational diseases (1)</t>
  </si>
  <si>
    <t>職業疾病生活津貼</t>
  </si>
  <si>
    <t>失能生活津貼</t>
  </si>
  <si>
    <t>職業訓練生活津貼</t>
  </si>
  <si>
    <t>看護補助</t>
  </si>
  <si>
    <t>退保後職業疾病
生活津貼</t>
  </si>
  <si>
    <t>續保保費補助</t>
  </si>
  <si>
    <t>Premium subsidies for
occupational accident
laborers (6)</t>
  </si>
  <si>
    <t>已加勞保者職業災害勞工補助
Occupational accident labor protection subsidies (laborers participating labor insurance)</t>
  </si>
  <si>
    <t>Living allowance
for disability (2)</t>
  </si>
  <si>
    <t>Living allowance for
vocational training (3)</t>
  </si>
  <si>
    <t>Subsidies for
caretaking (4)</t>
  </si>
  <si>
    <t>Living allowance for
occupational diseases
for those workers
withdrawing from Labor
Insurance program (5)</t>
  </si>
  <si>
    <t>Unit：Case、NT$1,000</t>
  </si>
  <si>
    <t>單位：件、千元</t>
  </si>
  <si>
    <t>年　月　別
Year and month</t>
  </si>
  <si>
    <t>已加勞保者職業災害勞工補助 Occupational accident
labor protection subsidies (laborers participating labor insurance)</t>
  </si>
  <si>
    <t>器具補助</t>
  </si>
  <si>
    <t>Subsidies for assisting
equipment (7)</t>
  </si>
  <si>
    <t>勞工死亡家屬補助</t>
  </si>
  <si>
    <t>Subsidies for the
survival (8)</t>
  </si>
  <si>
    <t>自91年起累計數
Cumulation from 2002</t>
  </si>
  <si>
    <t>未加勞保者職業災害勞工補助
Occupational accident labor protection subsidies (laborers not participating labor insurance)</t>
  </si>
  <si>
    <t>失能補助</t>
  </si>
  <si>
    <t>Disability subsidies for
workers not compensated
by the employer (9)</t>
  </si>
  <si>
    <t>死亡補助</t>
  </si>
  <si>
    <t>Survival subsidies for
workers not compensated
by the employer (10)</t>
  </si>
  <si>
    <t>職業災害預防及職業
災害勞工重建補助
(93年及以前計畫案)
Subsidies for the prevention
of occupational accidents and
the rehabilitation of workers
suffering from occupational
accidents (Project
ratified before 2004) (11)</t>
  </si>
  <si>
    <t>職業災害預防補助
(94年及以後計畫案)
Subsidies for the
prevention of occupational
accidents (Project
ratified after 2005) (12)</t>
  </si>
  <si>
    <r>
      <rPr>
        <sz val="8.25"/>
        <rFont val="細明體"/>
        <charset val="136"/>
      </rPr>
      <t xml:space="preserve">職業災害勞工職業重建補助
</t>
    </r>
    <r>
      <rPr>
        <sz val="8.25"/>
        <rFont val="Times New Roman"/>
      </rPr>
      <t>(94</t>
    </r>
    <r>
      <rPr>
        <sz val="8.25"/>
        <rFont val="細明體"/>
        <charset val="136"/>
      </rPr>
      <t>年及以後計畫案</t>
    </r>
    <r>
      <rPr>
        <sz val="8.25"/>
        <rFont val="Times New Roman"/>
      </rPr>
      <t>)
Subsidies for the rehabilitation
of workers suffering from
occupational accidents (Project
ratified after 2005) (13)</t>
    </r>
  </si>
  <si>
    <r>
      <rPr>
        <sz val="8.25"/>
        <rFont val="細明體"/>
        <charset val="136"/>
      </rPr>
      <t xml:space="preserve">事業單位僱用職業災害
勞工提供輔助設施補助
</t>
    </r>
    <r>
      <rPr>
        <sz val="8.25"/>
        <rFont val="Times New Roman"/>
      </rPr>
      <t>Subsidies for assisting
facilities (14)</t>
    </r>
  </si>
  <si>
    <t>說　　明：1.職業災害勞工保護法自91年4月開始實施，本表統計資料自同年7月起編列。
2.補助(1)至(6)採按月補助，次月起續發者不計件數；補助(7)至(10)採一次補助；補助(11)至(13)係依據本法第
  10條規定辦理，並依實施計畫分三期辦理撥款；補助(14)係依據本法第20條規定辦理，採一次撥補方式。
  94年起，補助(11)區分為補助(12)及補助(13)。(其餘說明接p178-p179)</t>
  </si>
  <si>
    <t>Note：1.The scheme implemented from April 2002. This table is addition from July 2002.
2.Subsidies 1 to Subsidies 6 shall be paid by month, and the number of case isn't counted repeatedly. Subsidies 7 to Subsidies 10 
   shall be paid for once. Subsidies 11 to Subsidies 13 shall be divided three issue of payments. Subsidies 14 shall be paid by one
   lump sum. Subsidies 11 had been divided to Subsidies 12 and Subsidies 13 since 2005. (other notes can be found on p178-p179)</t>
  </si>
  <si>
    <t>資料來源：勞動部職業安全衛生署。</t>
  </si>
  <si>
    <t>Source：Occupational Safety and Health Administration, MOL.</t>
  </si>
  <si>
    <t>表 9-5 職業災害勞工保護補助概況</t>
  </si>
  <si>
    <t>Table 9-5 General Condition of Occupational Accident Labor Protection</t>
  </si>
  <si>
    <t>表 9-5 職業災害勞工保護補助概況(續1)</t>
  </si>
  <si>
    <t>Table 9-5 General Condition of Occupational Accident Labor Protection (Cont.1)</t>
  </si>
  <si>
    <t>表 9-5 職業災害勞工保護補助概況(續完)</t>
  </si>
  <si>
    <t>Table 9-5 General Condition of Occupational Accident Labor Protection (Cont. End)</t>
  </si>
  <si>
    <t>計</t>
  </si>
  <si>
    <t>Total</t>
  </si>
  <si>
    <t>說　　明：3.自111年5月起勞工職業災害保險及保護法施行後，補助(1)至(10)依該法第104條及第105條規定賡續辦理，補
  助(6)移至表9-6，補助(12)至(14)舊案依該法第106條規定賡續補助至112年底止。</t>
  </si>
  <si>
    <t>Note：3.Since the implementation of the Labor Occupational Accident Insurance and Protection Act in May, 2022, the Subsidies 1 to 
   Subsidies 10 shall be applied in accordance with the provisions of Article 104 and 105, wherein Subsidies 6 were transferred 
   to table 9-6. The existing cases of Subsidies 12 to Subsidies 14 shall be handled in accordance with the provisions of Article 
   106 till the end of 2023.</t>
  </si>
  <si>
    <t>　　 June</t>
  </si>
  <si>
    <t>　　 July</t>
  </si>
  <si>
    <t>　　 Aug.</t>
  </si>
  <si>
    <t>　　 Sept.</t>
  </si>
  <si>
    <t>　　 Oct.</t>
  </si>
  <si>
    <t>　　 Nov.</t>
  </si>
  <si>
    <t>　　 Dec.</t>
  </si>
  <si>
    <t>　　 Jan.</t>
  </si>
  <si>
    <t>　　 Feb.</t>
  </si>
  <si>
    <t>　　 Mar.</t>
  </si>
  <si>
    <t>　　 Apr.</t>
  </si>
  <si>
    <t>　　 May</t>
  </si>
  <si>
    <t xml:space="preserve"> 99年</t>
  </si>
  <si>
    <t>100年</t>
  </si>
  <si>
    <t>101年</t>
  </si>
  <si>
    <t>102年</t>
  </si>
  <si>
    <t>103年</t>
  </si>
  <si>
    <t>104年</t>
  </si>
  <si>
    <t>105年</t>
  </si>
  <si>
    <t>106年</t>
  </si>
  <si>
    <t>107年</t>
  </si>
  <si>
    <t>108年</t>
  </si>
  <si>
    <t>109年</t>
  </si>
  <si>
    <t>110年</t>
  </si>
  <si>
    <t>111年</t>
  </si>
  <si>
    <t>112年</t>
  </si>
  <si>
    <t>113年</t>
  </si>
  <si>
    <t>　　  6月</t>
  </si>
  <si>
    <t>　　  7月</t>
  </si>
  <si>
    <t>　　  8月</t>
  </si>
  <si>
    <t>　　  9月</t>
  </si>
  <si>
    <t>　　 10月</t>
  </si>
  <si>
    <t>　　 11月</t>
  </si>
  <si>
    <t>　　 12月</t>
  </si>
  <si>
    <t>114年</t>
  </si>
  <si>
    <t>　　  1月</t>
  </si>
  <si>
    <t>　　  2月</t>
  </si>
  <si>
    <t>　　  3月</t>
  </si>
  <si>
    <t>　　  4月</t>
  </si>
  <si>
    <t>　　  5月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</si>
</sst>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85" formatCode="###,##0"/>
    <numFmt numFmtId="187" formatCode="##,###,##0"/>
    <numFmt numFmtId="188" formatCode="###,##0;\-###,##0;&quot;－&quot;"/>
    <numFmt numFmtId="189" formatCode="##,###,##0;\-##,###,##0;&quot;－&quot;"/>
  </numFmts>
  <fonts count="31">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5"/>
      <name val="新細明體"/>
      <charset val="136"/>
    </font>
    <font>
      <sz val="8"/>
      <name val="新細明體"/>
      <charset val="136"/>
    </font>
    <font>
      <sz val="8.5"/>
      <name val="Times New Roman"/>
    </font>
    <font>
      <sz val="8.25"/>
      <name val="Times New Roman"/>
    </font>
    <font>
      <sz val="8.25"/>
      <name val="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40">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3">
    <xf numFmtId="0" fontId="0" fillId="2" borderId="0">
      <alignment vertical="center"/>
    </xf>
    <xf numFmtId="0" fontId="14" fillId="3" borderId="0" applyNumberFormat="0" applyAlignment="0" applyProtection="0">
      <alignment vertical="center"/>
    </xf>
    <xf numFmtId="0" fontId="14" fillId="4" borderId="0" applyNumberFormat="0" applyAlignment="0" applyProtection="0">
      <alignment vertical="center"/>
    </xf>
    <xf numFmtId="0" fontId="14" fillId="5" borderId="0" applyNumberFormat="0" applyAlignment="0" applyProtection="0">
      <alignment vertical="center"/>
    </xf>
    <xf numFmtId="0" fontId="14" fillId="6" borderId="0" applyNumberFormat="0" applyAlignment="0" applyProtection="0">
      <alignment vertical="center"/>
    </xf>
    <xf numFmtId="0" fontId="14" fillId="7" borderId="0" applyNumberFormat="0" applyAlignment="0" applyProtection="0">
      <alignment vertical="center"/>
    </xf>
    <xf numFmtId="0" fontId="14" fillId="8" borderId="0" applyNumberFormat="0" applyAlignment="0" applyProtection="0">
      <alignment vertical="center"/>
    </xf>
    <xf numFmtId="0" fontId="14" fillId="9" borderId="0" applyNumberFormat="0" applyAlignment="0" applyProtection="0">
      <alignment vertical="center"/>
    </xf>
    <xf numFmtId="0" fontId="14" fillId="10" borderId="0" applyNumberFormat="0" applyAlignment="0" applyProtection="0">
      <alignment vertical="center"/>
    </xf>
    <xf numFmtId="0" fontId="14" fillId="11" borderId="0" applyNumberFormat="0" applyAlignment="0" applyProtection="0">
      <alignment vertical="center"/>
    </xf>
    <xf numFmtId="0" fontId="14" fillId="12" borderId="0" applyNumberFormat="0" applyAlignment="0" applyProtection="0">
      <alignment vertical="center"/>
    </xf>
    <xf numFmtId="0" fontId="14" fillId="13" borderId="0" applyNumberFormat="0" applyAlignment="0" applyProtection="0">
      <alignment vertical="center"/>
    </xf>
    <xf numFmtId="0" fontId="14" fillId="14" borderId="0" applyNumberFormat="0" applyAlignment="0" applyProtection="0">
      <alignment vertical="center"/>
    </xf>
    <xf numFmtId="0" fontId="15" fillId="15" borderId="0" applyNumberFormat="0" applyAlignment="0" applyProtection="0">
      <alignment vertical="center"/>
    </xf>
    <xf numFmtId="0" fontId="15" fillId="16" borderId="0" applyNumberFormat="0" applyAlignment="0" applyProtection="0">
      <alignment vertical="center"/>
    </xf>
    <xf numFmtId="0" fontId="15" fillId="17" borderId="0" applyNumberFormat="0" applyAlignment="0" applyProtection="0">
      <alignment vertical="center"/>
    </xf>
    <xf numFmtId="0" fontId="15" fillId="18" borderId="0" applyNumberFormat="0" applyAlignment="0" applyProtection="0">
      <alignment vertical="center"/>
    </xf>
    <xf numFmtId="0" fontId="15" fillId="19" borderId="0" applyNumberFormat="0" applyAlignment="0" applyProtection="0">
      <alignment vertical="center"/>
    </xf>
    <xf numFmtId="0" fontId="15" fillId="20" borderId="0" applyNumberFormat="0" applyAlignment="0" applyProtection="0">
      <alignment vertical="center"/>
    </xf>
    <xf numFmtId="41" fontId="4" fillId="2" borderId="0" applyFont="0" applyAlignment="0" applyProtection="0">
      <alignment vertical="center"/>
    </xf>
    <xf numFmtId="0" fontId="16" fillId="21" borderId="0" applyNumberFormat="0" applyAlignment="0" applyProtection="0">
      <alignment vertical="center"/>
    </xf>
    <xf numFmtId="0" fontId="17" fillId="2" borderId="1" applyNumberFormat="0" applyAlignment="0" applyProtection="0">
      <alignment vertical="center"/>
    </xf>
    <xf numFmtId="0" fontId="18" fillId="22" borderId="0" applyNumberFormat="0" applyAlignment="0" applyProtection="0">
      <alignment vertical="center"/>
    </xf>
    <xf numFmtId="0" fontId="19" fillId="23" borderId="2" applyNumberFormat="0" applyAlignment="0" applyProtection="0">
      <alignment vertical="center"/>
    </xf>
    <xf numFmtId="0" fontId="20" fillId="2" borderId="3" applyNumberFormat="0" applyAlignment="0" applyProtection="0">
      <alignment vertical="center"/>
    </xf>
    <xf numFmtId="0" fontId="4" fillId="24" borderId="4" applyNumberFormat="0" applyFont="0" applyAlignment="0" applyProtection="0">
      <alignment vertical="center"/>
    </xf>
    <xf numFmtId="0" fontId="21" fillId="2" borderId="0" applyNumberFormat="0" applyAlignment="0" applyProtection="0">
      <alignment vertical="center"/>
    </xf>
    <xf numFmtId="0" fontId="15" fillId="25" borderId="0" applyNumberFormat="0" applyAlignment="0" applyProtection="0">
      <alignment vertical="center"/>
    </xf>
    <xf numFmtId="0" fontId="15" fillId="26" borderId="0" applyNumberFormat="0" applyAlignment="0" applyProtection="0">
      <alignment vertical="center"/>
    </xf>
    <xf numFmtId="0" fontId="15" fillId="27" borderId="0" applyNumberFormat="0" applyAlignment="0" applyProtection="0">
      <alignment vertical="center"/>
    </xf>
    <xf numFmtId="0" fontId="15" fillId="28" borderId="0" applyNumberFormat="0" applyAlignment="0" applyProtection="0">
      <alignment vertical="center"/>
    </xf>
    <xf numFmtId="0" fontId="15" fillId="29" borderId="0" applyNumberFormat="0" applyAlignment="0" applyProtection="0">
      <alignment vertical="center"/>
    </xf>
    <xf numFmtId="0" fontId="15" fillId="30" borderId="0" applyNumberFormat="0" applyAlignment="0" applyProtection="0">
      <alignment vertical="center"/>
    </xf>
    <xf numFmtId="0" fontId="22" fillId="2" borderId="0" applyNumberFormat="0" applyAlignment="0" applyProtection="0">
      <alignment vertical="center"/>
    </xf>
    <xf numFmtId="0" fontId="23" fillId="2" borderId="5" applyNumberFormat="0" applyAlignment="0" applyProtection="0">
      <alignment vertical="center"/>
    </xf>
    <xf numFmtId="0" fontId="24" fillId="2" borderId="6" applyNumberFormat="0" applyAlignment="0" applyProtection="0">
      <alignment vertical="center"/>
    </xf>
    <xf numFmtId="0" fontId="25" fillId="2" borderId="7" applyNumberFormat="0" applyAlignment="0" applyProtection="0">
      <alignment vertical="center"/>
    </xf>
    <xf numFmtId="0" fontId="25" fillId="2" borderId="0" applyNumberFormat="0" applyAlignment="0" applyProtection="0">
      <alignment vertical="center"/>
    </xf>
    <xf numFmtId="0" fontId="26" fillId="31" borderId="2" applyNumberFormat="0" applyAlignment="0" applyProtection="0">
      <alignment vertical="center"/>
    </xf>
    <xf numFmtId="0" fontId="27" fillId="23" borderId="8" applyNumberFormat="0" applyAlignment="0" applyProtection="0">
      <alignment vertical="center"/>
    </xf>
    <xf numFmtId="0" fontId="28" fillId="32" borderId="9" applyNumberFormat="0" applyAlignment="0" applyProtection="0">
      <alignment vertical="center"/>
    </xf>
    <xf numFmtId="0" fontId="29" fillId="33" borderId="0" applyNumberFormat="0" applyAlignment="0" applyProtection="0">
      <alignment vertical="center"/>
    </xf>
    <xf numFmtId="0" fontId="30" fillId="2" borderId="0" applyNumberFormat="0" applyAlignment="0" applyProtection="0">
      <alignment vertical="center"/>
    </xf>
  </cellStyleXfs>
  <cellXfs count="98">
    <xf numFmtId="0" fontId="0" fillId="2" borderId="0" xfId="0" applyNumberFormat="1" applyFont="1" applyFill="1" applyBorder="1" applyAlignment="1" applyProtection="1">
      <alignment vertical="center"/>
    </xf>
    <xf numFmtId="0" fontId="0" fillId="2" borderId="22"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0" fillId="2" borderId="19"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horizontal="center" vertical="center" wrapText="1"/>
    </xf>
    <xf numFmtId="0" fontId="0" fillId="2" borderId="26" xfId="0" applyNumberFormat="1" applyFont="1" applyFill="1" applyBorder="1" applyAlignment="1" applyProtection="1">
      <alignment horizontal="center" vertical="center" wrapText="1"/>
    </xf>
    <xf numFmtId="0" fontId="0" fillId="2" borderId="17" xfId="0" applyNumberFormat="1" applyFont="1" applyFill="1" applyBorder="1" applyAlignment="1" applyProtection="1">
      <alignment horizontal="center" vertical="center" wrapText="1"/>
    </xf>
    <xf numFmtId="0" fontId="0" fillId="2" borderId="20" xfId="0" applyNumberFormat="1" applyFont="1" applyFill="1" applyBorder="1" applyAlignment="1" applyProtection="1">
      <alignment horizontal="center" vertical="center" wrapText="1"/>
    </xf>
    <xf numFmtId="0" fontId="0" fillId="2" borderId="31" xfId="0" applyNumberFormat="1" applyFont="1" applyFill="1" applyBorder="1" applyAlignment="1" applyProtection="1">
      <alignment horizontal="center" vertical="center" wrapText="1"/>
    </xf>
    <xf numFmtId="0" fontId="8" fillId="2" borderId="32"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left" vertical="top" wrapText="1"/>
    </xf>
    <xf numFmtId="0" fontId="0" fillId="2" borderId="19" xfId="0" applyNumberFormat="1" applyFont="1" applyFill="1" applyBorder="1" applyAlignment="1" applyProtection="1">
      <alignment horizontal="left" vertical="top" wrapText="1"/>
    </xf>
    <xf numFmtId="0" fontId="8" fillId="2" borderId="19" xfId="0" applyNumberFormat="1" applyFont="1" applyFill="1" applyBorder="1" applyAlignment="1" applyProtection="1">
      <alignment horizontal="left" vertical="top" wrapText="1"/>
    </xf>
    <xf numFmtId="0" fontId="8" fillId="2" borderId="0" xfId="0" applyNumberFormat="1" applyFont="1" applyFill="1" applyBorder="1" applyAlignment="1" applyProtection="1">
      <alignment vertical="top" wrapText="1"/>
    </xf>
    <xf numFmtId="0" fontId="8" fillId="2" borderId="19" xfId="0" applyNumberFormat="1" applyFont="1" applyFill="1" applyBorder="1" applyAlignment="1" applyProtection="1">
      <alignment vertical="top"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7" fillId="2" borderId="0"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0" fontId="9" fillId="2" borderId="11"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9" fillId="2" borderId="15"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0" fillId="2" borderId="19" xfId="0" applyNumberFormat="1" applyFont="1" applyFill="1" applyBorder="1" applyAlignment="1" applyProtection="1">
      <alignment vertical="center"/>
    </xf>
    <xf numFmtId="0" fontId="9" fillId="2" borderId="20"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vertical="center"/>
    </xf>
    <xf numFmtId="49" fontId="8" fillId="2" borderId="21" xfId="0" applyNumberFormat="1" applyFont="1" applyFill="1" applyBorder="1" applyAlignment="1" applyProtection="1">
      <alignment horizontal="left" vertical="center"/>
    </xf>
    <xf numFmtId="49" fontId="8" fillId="2" borderId="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vertical="center" wrapText="1"/>
    </xf>
    <xf numFmtId="185" fontId="6" fillId="2" borderId="0" xfId="19" applyNumberFormat="1" applyFont="1" applyFill="1" applyBorder="1" applyAlignment="1" applyProtection="1">
      <alignment horizontal="right" vertical="center"/>
    </xf>
    <xf numFmtId="0" fontId="3" fillId="2" borderId="0" xfId="0" applyNumberFormat="1" applyFont="1" applyFill="1" applyBorder="1" applyAlignment="1" applyProtection="1">
      <alignment horizontal="right"/>
    </xf>
    <xf numFmtId="0" fontId="9" fillId="2" borderId="0" xfId="0" applyNumberFormat="1" applyFont="1" applyFill="1" applyBorder="1" applyAlignment="1" applyProtection="1">
      <alignment horizontal="right"/>
    </xf>
    <xf numFmtId="0" fontId="8" fillId="2" borderId="0" xfId="0" applyNumberFormat="1" applyFont="1" applyFill="1" applyBorder="1" applyAlignment="1" applyProtection="1">
      <alignment horizontal="left" vertical="center" wrapText="1"/>
    </xf>
    <xf numFmtId="187" fontId="6" fillId="2" borderId="0" xfId="19" applyNumberFormat="1" applyFont="1" applyFill="1" applyBorder="1" applyAlignment="1" applyProtection="1">
      <alignment horizontal="right" vertical="center"/>
    </xf>
    <xf numFmtId="185" fontId="6" fillId="2" borderId="0" xfId="0" applyNumberFormat="1" applyFont="1" applyFill="1" applyBorder="1" applyAlignment="1" applyProtection="1">
      <alignment horizontal="right" vertical="center"/>
    </xf>
    <xf numFmtId="187" fontId="6" fillId="2" borderId="0" xfId="0" applyNumberFormat="1" applyFont="1" applyFill="1" applyBorder="1" applyAlignment="1" applyProtection="1">
      <alignment horizontal="right" vertical="center"/>
    </xf>
    <xf numFmtId="188" fontId="6" fillId="2" borderId="0" xfId="0" applyNumberFormat="1" applyFont="1" applyFill="1" applyBorder="1" applyAlignment="1" applyProtection="1">
      <alignment horizontal="right" vertical="center"/>
    </xf>
    <xf numFmtId="189" fontId="6" fillId="2" borderId="0" xfId="0" applyNumberFormat="1" applyFont="1" applyFill="1" applyBorder="1" applyAlignment="1" applyProtection="1">
      <alignment horizontal="right" vertical="center"/>
    </xf>
    <xf numFmtId="188" fontId="6" fillId="2" borderId="0" xfId="19" applyNumberFormat="1" applyFont="1" applyFill="1" applyBorder="1" applyAlignment="1" applyProtection="1">
      <alignment horizontal="right" vertical="center"/>
    </xf>
    <xf numFmtId="189" fontId="6" fillId="2" borderId="0" xfId="19" applyNumberFormat="1" applyFont="1" applyFill="1" applyBorder="1" applyAlignment="1" applyProtection="1">
      <alignment horizontal="right" vertical="center"/>
    </xf>
    <xf numFmtId="49" fontId="8" fillId="2" borderId="22" xfId="0" applyNumberFormat="1" applyFont="1" applyFill="1" applyBorder="1" applyAlignment="1" applyProtection="1">
      <alignment horizontal="center" vertical="center" wrapText="1"/>
    </xf>
    <xf numFmtId="0" fontId="0" fillId="2" borderId="23" xfId="0" applyNumberFormat="1" applyFont="1" applyFill="1" applyBorder="1" applyAlignment="1" applyProtection="1">
      <alignment vertical="center"/>
    </xf>
    <xf numFmtId="0" fontId="9" fillId="2" borderId="26" xfId="0" applyNumberFormat="1" applyFont="1" applyFill="1" applyBorder="1" applyAlignment="1" applyProtection="1">
      <alignment horizontal="center" vertical="center" wrapText="1"/>
    </xf>
    <xf numFmtId="0" fontId="9" fillId="2" borderId="25" xfId="0" applyNumberFormat="1" applyFont="1" applyFill="1" applyBorder="1" applyAlignment="1" applyProtection="1">
      <alignment horizontal="center" vertical="center"/>
    </xf>
    <xf numFmtId="0" fontId="8" fillId="2" borderId="29" xfId="0" applyNumberFormat="1" applyFont="1" applyFill="1" applyBorder="1" applyAlignment="1" applyProtection="1">
      <alignment horizontal="center" vertical="center" wrapText="1"/>
    </xf>
    <xf numFmtId="0" fontId="8" fillId="2" borderId="28" xfId="0" applyNumberFormat="1" applyFont="1" applyFill="1" applyBorder="1" applyAlignment="1" applyProtection="1">
      <alignment horizontal="center" vertical="center" wrapText="1"/>
    </xf>
    <xf numFmtId="0" fontId="8" fillId="2" borderId="27" xfId="0" applyNumberFormat="1" applyFont="1" applyFill="1" applyBorder="1" applyAlignment="1" applyProtection="1">
      <alignment horizontal="center" vertical="center" wrapText="1"/>
    </xf>
    <xf numFmtId="0" fontId="9" fillId="2" borderId="38" xfId="0" applyNumberFormat="1" applyFont="1" applyFill="1" applyBorder="1" applyAlignment="1" applyProtection="1">
      <alignment horizontal="center" vertical="center" wrapText="1"/>
    </xf>
    <xf numFmtId="0" fontId="9" fillId="2" borderId="37" xfId="0" applyNumberFormat="1" applyFont="1" applyFill="1" applyBorder="1" applyAlignment="1" applyProtection="1">
      <alignment horizontal="center" vertical="center"/>
    </xf>
    <xf numFmtId="0" fontId="0" fillId="2" borderId="37" xfId="0" applyNumberFormat="1" applyFont="1" applyFill="1" applyBorder="1" applyAlignment="1" applyProtection="1">
      <alignment horizontal="center" vertical="center"/>
    </xf>
    <xf numFmtId="0" fontId="0" fillId="2" borderId="39" xfId="0" applyNumberFormat="1" applyFont="1" applyFill="1" applyBorder="1" applyAlignment="1" applyProtection="1">
      <alignment horizontal="center" vertical="center"/>
    </xf>
    <xf numFmtId="0" fontId="8" fillId="2" borderId="19" xfId="0" applyNumberFormat="1" applyFont="1" applyFill="1" applyBorder="1" applyAlignment="1" applyProtection="1">
      <alignment horizontal="center" vertical="center" wrapText="1"/>
    </xf>
    <xf numFmtId="0" fontId="8" fillId="2" borderId="22" xfId="0" applyNumberFormat="1" applyFont="1" applyFill="1" applyBorder="1" applyAlignment="1" applyProtection="1">
      <alignment horizontal="center" vertical="center" wrapText="1"/>
    </xf>
    <xf numFmtId="0" fontId="8" fillId="2" borderId="25" xfId="0" applyNumberFormat="1" applyFont="1" applyFill="1" applyBorder="1" applyAlignment="1" applyProtection="1">
      <alignment horizontal="center" vertical="center" wrapText="1"/>
    </xf>
    <xf numFmtId="0" fontId="8" fillId="2" borderId="26"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0" fontId="9" fillId="2" borderId="35" xfId="0" applyNumberFormat="1"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xf>
    <xf numFmtId="0" fontId="9" fillId="2" borderId="20" xfId="0" applyNumberFormat="1" applyFont="1" applyFill="1" applyBorder="1" applyAlignment="1" applyProtection="1">
      <alignment horizontal="center" vertical="center" wrapText="1"/>
    </xf>
    <xf numFmtId="0" fontId="9" fillId="2" borderId="27" xfId="0"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vertical="center"/>
    </xf>
    <xf numFmtId="0" fontId="8" fillId="2" borderId="37" xfId="0" applyNumberFormat="1" applyFont="1" applyFill="1" applyBorder="1" applyAlignment="1" applyProtection="1">
      <alignment horizontal="center" vertical="center" wrapText="1"/>
    </xf>
    <xf numFmtId="0" fontId="0" fillId="2" borderId="37"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wrapText="1"/>
    </xf>
    <xf numFmtId="0" fontId="9" fillId="2" borderId="33"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34"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9" fillId="2" borderId="36" xfId="0" applyNumberFormat="1" applyFont="1" applyFill="1" applyBorder="1" applyAlignment="1" applyProtection="1">
      <alignment horizontal="center" vertical="center" wrapText="1"/>
    </xf>
    <xf numFmtId="0" fontId="9" fillId="2" borderId="37"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wrapText="1"/>
    </xf>
    <xf numFmtId="0" fontId="10" fillId="2" borderId="25" xfId="0" applyNumberFormat="1" applyFont="1" applyFill="1" applyBorder="1" applyAlignment="1" applyProtection="1">
      <alignment horizontal="center" vertical="center" wrapText="1"/>
    </xf>
    <xf numFmtId="0" fontId="10" fillId="2" borderId="27" xfId="0" applyNumberFormat="1" applyFont="1" applyFill="1" applyBorder="1" applyAlignment="1" applyProtection="1">
      <alignment horizontal="center" vertical="center" wrapText="1"/>
    </xf>
    <xf numFmtId="0" fontId="10" fillId="2" borderId="28" xfId="0" applyNumberFormat="1" applyFont="1" applyFill="1" applyBorder="1" applyAlignment="1" applyProtection="1">
      <alignment horizontal="center" vertical="center" wrapText="1"/>
    </xf>
    <xf numFmtId="49" fontId="8" fillId="2" borderId="19" xfId="0" applyNumberFormat="1" applyFont="1" applyFill="1" applyBorder="1" applyAlignment="1" applyProtection="1">
      <alignment horizontal="left" vertical="center" wrapText="1"/>
    </xf>
    <xf numFmtId="49" fontId="9" fillId="2" borderId="19" xfId="0" applyNumberFormat="1" applyFont="1" applyFill="1" applyBorder="1" applyAlignment="1" applyProtection="1">
      <alignment horizontal="left" vertical="center" wrapText="1"/>
    </xf>
    <xf numFmtId="0" fontId="9" fillId="2" borderId="30" xfId="0" applyNumberFormat="1" applyFont="1" applyFill="1" applyBorder="1" applyAlignment="1" applyProtection="1">
      <alignment horizontal="center" vertical="center"/>
    </xf>
    <xf numFmtId="0" fontId="9" fillId="2" borderId="31" xfId="0" applyNumberFormat="1" applyFont="1" applyFill="1" applyBorder="1" applyAlignment="1" applyProtection="1">
      <alignment horizontal="center" vertical="center"/>
    </xf>
    <xf numFmtId="0" fontId="9" fillId="2" borderId="32"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xf>
    <xf numFmtId="0" fontId="11" fillId="2" borderId="35"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left" vertical="top" wrapText="1"/>
    </xf>
    <xf numFmtId="0" fontId="11" fillId="2" borderId="24"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left" vertical="top" wrapText="1"/>
    </xf>
    <xf numFmtId="0" fontId="8" fillId="2" borderId="19" xfId="0" applyNumberFormat="1" applyFont="1" applyFill="1" applyBorder="1" applyAlignment="1" applyProtection="1">
      <alignment horizontal="left"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81"/>
  <sheetViews>
    <sheetView tabSelected="1" workbookViewId="0">
      <selection activeCell="A2" sqref="A2"/>
    </sheetView>
  </sheetViews>
  <sheetFormatPr defaultColWidth="8.88671875" defaultRowHeight="16.5" customHeight="1"/>
  <cols>
    <col min="1" max="2" width="9.6640625" customWidth="1"/>
    <col min="3" max="8" width="10.6640625" customWidth="1"/>
    <col min="9" max="18" width="8.33203125" customWidth="1"/>
    <col min="19" max="20" width="9.6640625" customWidth="1"/>
    <col min="21" max="26" width="10.6640625" customWidth="1"/>
    <col min="27" max="36" width="8.33203125" customWidth="1"/>
    <col min="37" max="38" width="9.6640625" customWidth="1"/>
    <col min="39" max="44" width="10.6640625" customWidth="1"/>
    <col min="45" max="48" width="10.109375" customWidth="1"/>
    <col min="49" max="50" width="11.6640625" customWidth="1"/>
    <col min="51" max="52" width="10.109375" customWidth="1"/>
  </cols>
  <sheetData>
    <row r="1" spans="1:52" ht="32.1" customHeight="1">
      <c r="A1" s="80" t="s">
        <v>41</v>
      </c>
      <c r="B1" s="79"/>
      <c r="C1" s="79"/>
      <c r="D1" s="79"/>
      <c r="E1" s="79"/>
      <c r="F1" s="79"/>
      <c r="G1" s="79"/>
      <c r="H1" s="79"/>
      <c r="I1" s="78" t="s">
        <v>42</v>
      </c>
      <c r="J1" s="79"/>
      <c r="K1" s="79"/>
      <c r="L1" s="79"/>
      <c r="M1" s="79"/>
      <c r="N1" s="79"/>
      <c r="O1" s="79"/>
      <c r="P1" s="79"/>
      <c r="Q1" s="79"/>
      <c r="R1" s="79"/>
      <c r="S1" s="80" t="s">
        <v>43</v>
      </c>
      <c r="T1" s="79"/>
      <c r="U1" s="79"/>
      <c r="V1" s="79"/>
      <c r="W1" s="79"/>
      <c r="X1" s="79"/>
      <c r="Y1" s="79"/>
      <c r="Z1" s="79"/>
      <c r="AA1" s="78" t="s">
        <v>44</v>
      </c>
      <c r="AB1" s="79"/>
      <c r="AC1" s="79"/>
      <c r="AD1" s="79"/>
      <c r="AE1" s="79"/>
      <c r="AF1" s="79"/>
      <c r="AG1" s="79"/>
      <c r="AH1" s="79"/>
      <c r="AI1" s="79"/>
      <c r="AJ1" s="79"/>
      <c r="AK1" s="80" t="s">
        <v>45</v>
      </c>
      <c r="AL1" s="79"/>
      <c r="AM1" s="79"/>
      <c r="AN1" s="79"/>
      <c r="AO1" s="79"/>
      <c r="AP1" s="79"/>
      <c r="AQ1" s="79"/>
      <c r="AR1" s="79"/>
      <c r="AS1" s="78" t="s">
        <v>46</v>
      </c>
      <c r="AT1" s="79"/>
      <c r="AU1" s="79"/>
      <c r="AV1" s="79"/>
      <c r="AW1" s="79"/>
      <c r="AX1" s="79"/>
      <c r="AY1" s="79"/>
      <c r="AZ1" s="79"/>
    </row>
    <row r="2" spans="1:52" s="19" customFormat="1" ht="32.1" customHeight="1" thickBot="1">
      <c r="A2" s="21"/>
      <c r="B2" s="15"/>
      <c r="C2" s="15"/>
      <c r="D2" s="15"/>
      <c r="E2" s="15"/>
      <c r="F2" s="15"/>
      <c r="G2" s="15"/>
      <c r="H2" s="23" t="s">
        <v>20</v>
      </c>
      <c r="I2" s="20"/>
      <c r="J2" s="16"/>
      <c r="K2" s="16"/>
      <c r="L2" s="16"/>
      <c r="M2" s="16"/>
      <c r="N2" s="16"/>
      <c r="O2" s="16"/>
      <c r="P2" s="16"/>
      <c r="Q2" s="16"/>
      <c r="R2" s="23" t="s">
        <v>19</v>
      </c>
      <c r="S2" s="21"/>
      <c r="T2" s="15"/>
      <c r="U2" s="15"/>
      <c r="V2" s="15"/>
      <c r="W2" s="15"/>
      <c r="X2" s="15"/>
      <c r="Y2" s="15"/>
      <c r="Z2" s="23" t="s">
        <v>20</v>
      </c>
      <c r="AA2" s="20"/>
      <c r="AB2" s="16"/>
      <c r="AC2" s="16"/>
      <c r="AD2" s="16"/>
      <c r="AE2" s="16"/>
      <c r="AF2" s="16"/>
      <c r="AG2" s="16"/>
      <c r="AH2" s="16"/>
      <c r="AI2" s="16"/>
      <c r="AJ2" s="23" t="s">
        <v>19</v>
      </c>
      <c r="AK2" s="21"/>
      <c r="AL2" s="15"/>
      <c r="AM2" s="39"/>
      <c r="AN2" s="39"/>
      <c r="AO2" s="39"/>
      <c r="AP2" s="39"/>
      <c r="AQ2" s="39"/>
      <c r="AR2" s="40" t="s">
        <v>20</v>
      </c>
      <c r="AS2" s="20"/>
      <c r="AT2" s="16"/>
      <c r="AU2" s="16"/>
      <c r="AV2" s="16"/>
      <c r="AW2" s="16"/>
      <c r="AX2" s="16"/>
      <c r="AY2" s="16"/>
      <c r="AZ2" s="23" t="s">
        <v>19</v>
      </c>
    </row>
    <row r="3" spans="1:52" ht="24.9" customHeight="1">
      <c r="A3" s="72" t="s">
        <v>21</v>
      </c>
      <c r="B3" s="73"/>
      <c r="C3" s="89"/>
      <c r="D3" s="90"/>
      <c r="E3" s="91"/>
      <c r="F3" s="92"/>
      <c r="G3" s="72"/>
      <c r="H3" s="72"/>
      <c r="I3" s="70" t="s">
        <v>14</v>
      </c>
      <c r="J3" s="70"/>
      <c r="K3" s="71"/>
      <c r="L3" s="71"/>
      <c r="M3" s="71"/>
      <c r="N3" s="71"/>
      <c r="O3" s="71"/>
      <c r="P3" s="71"/>
      <c r="Q3" s="71"/>
      <c r="R3" s="71"/>
      <c r="S3" s="72" t="s">
        <v>21</v>
      </c>
      <c r="T3" s="73"/>
      <c r="U3" s="56" t="s">
        <v>22</v>
      </c>
      <c r="V3" s="57"/>
      <c r="W3" s="58"/>
      <c r="X3" s="59"/>
      <c r="Y3" s="81"/>
      <c r="Z3" s="82"/>
      <c r="AA3" s="70" t="s">
        <v>28</v>
      </c>
      <c r="AB3" s="70"/>
      <c r="AC3" s="71"/>
      <c r="AD3" s="71"/>
      <c r="AE3" s="71"/>
      <c r="AF3" s="71"/>
      <c r="AG3" s="71"/>
      <c r="AH3" s="71"/>
      <c r="AI3" s="71"/>
      <c r="AJ3" s="71"/>
      <c r="AK3" s="72" t="s">
        <v>21</v>
      </c>
      <c r="AL3" s="73"/>
      <c r="AM3" s="56" t="s">
        <v>28</v>
      </c>
      <c r="AN3" s="57"/>
      <c r="AO3" s="58"/>
      <c r="AP3" s="58"/>
      <c r="AQ3" s="58"/>
      <c r="AR3" s="59"/>
      <c r="AS3" s="60" t="s">
        <v>33</v>
      </c>
      <c r="AT3" s="8"/>
      <c r="AU3" s="9" t="s">
        <v>34</v>
      </c>
      <c r="AV3" s="8"/>
      <c r="AW3" s="9" t="s">
        <v>35</v>
      </c>
      <c r="AX3" s="8"/>
      <c r="AY3" s="9" t="s">
        <v>36</v>
      </c>
      <c r="AZ3" s="3"/>
    </row>
    <row r="4" spans="1:52" ht="26.1" customHeight="1">
      <c r="A4" s="74"/>
      <c r="B4" s="75"/>
      <c r="C4" s="93" t="s">
        <v>5</v>
      </c>
      <c r="D4" s="66"/>
      <c r="E4" s="68" t="s">
        <v>47</v>
      </c>
      <c r="F4" s="69"/>
      <c r="G4" s="85" t="s">
        <v>7</v>
      </c>
      <c r="H4" s="86"/>
      <c r="I4" s="53" t="s">
        <v>8</v>
      </c>
      <c r="J4" s="54"/>
      <c r="K4" s="55" t="s">
        <v>9</v>
      </c>
      <c r="L4" s="54"/>
      <c r="M4" s="53" t="s">
        <v>10</v>
      </c>
      <c r="N4" s="54"/>
      <c r="O4" s="53" t="s">
        <v>11</v>
      </c>
      <c r="P4" s="54"/>
      <c r="Q4" s="55" t="s">
        <v>12</v>
      </c>
      <c r="R4" s="54"/>
      <c r="S4" s="74"/>
      <c r="T4" s="75"/>
      <c r="U4" s="65" t="s">
        <v>23</v>
      </c>
      <c r="V4" s="66"/>
      <c r="W4" s="67" t="s">
        <v>25</v>
      </c>
      <c r="X4" s="66"/>
      <c r="Y4" s="68" t="s">
        <v>47</v>
      </c>
      <c r="Z4" s="69"/>
      <c r="AA4" s="53" t="s">
        <v>7</v>
      </c>
      <c r="AB4" s="54"/>
      <c r="AC4" s="55" t="s">
        <v>8</v>
      </c>
      <c r="AD4" s="54"/>
      <c r="AE4" s="53" t="s">
        <v>9</v>
      </c>
      <c r="AF4" s="54"/>
      <c r="AG4" s="53" t="s">
        <v>10</v>
      </c>
      <c r="AH4" s="54"/>
      <c r="AI4" s="55" t="s">
        <v>23</v>
      </c>
      <c r="AJ4" s="54"/>
      <c r="AK4" s="74"/>
      <c r="AL4" s="75"/>
      <c r="AM4" s="65" t="s">
        <v>25</v>
      </c>
      <c r="AN4" s="66"/>
      <c r="AO4" s="67" t="s">
        <v>29</v>
      </c>
      <c r="AP4" s="66"/>
      <c r="AQ4" s="68" t="s">
        <v>31</v>
      </c>
      <c r="AR4" s="69"/>
      <c r="AS4" s="2"/>
      <c r="AT4" s="6"/>
      <c r="AU4" s="7"/>
      <c r="AV4" s="6"/>
      <c r="AW4" s="7"/>
      <c r="AX4" s="6"/>
      <c r="AY4" s="7"/>
      <c r="AZ4" s="2"/>
    </row>
    <row r="5" spans="1:52" ht="60" customHeight="1">
      <c r="A5" s="74"/>
      <c r="B5" s="75"/>
      <c r="C5" s="95" t="s">
        <v>1</v>
      </c>
      <c r="D5" s="52"/>
      <c r="E5" s="51" t="s">
        <v>48</v>
      </c>
      <c r="F5" s="52"/>
      <c r="G5" s="83" t="s">
        <v>6</v>
      </c>
      <c r="H5" s="84"/>
      <c r="I5" s="61" t="s">
        <v>15</v>
      </c>
      <c r="J5" s="62"/>
      <c r="K5" s="63" t="s">
        <v>16</v>
      </c>
      <c r="L5" s="62"/>
      <c r="M5" s="61" t="s">
        <v>17</v>
      </c>
      <c r="N5" s="62"/>
      <c r="O5" s="61" t="s">
        <v>18</v>
      </c>
      <c r="P5" s="62"/>
      <c r="Q5" s="63" t="s">
        <v>13</v>
      </c>
      <c r="R5" s="62"/>
      <c r="S5" s="74"/>
      <c r="T5" s="75"/>
      <c r="U5" s="64" t="s">
        <v>24</v>
      </c>
      <c r="V5" s="52"/>
      <c r="W5" s="51" t="s">
        <v>26</v>
      </c>
      <c r="X5" s="52"/>
      <c r="Y5" s="51" t="s">
        <v>48</v>
      </c>
      <c r="Z5" s="52"/>
      <c r="AA5" s="61" t="s">
        <v>6</v>
      </c>
      <c r="AB5" s="62"/>
      <c r="AC5" s="63" t="s">
        <v>15</v>
      </c>
      <c r="AD5" s="62"/>
      <c r="AE5" s="61" t="s">
        <v>16</v>
      </c>
      <c r="AF5" s="62"/>
      <c r="AG5" s="61" t="s">
        <v>17</v>
      </c>
      <c r="AH5" s="62"/>
      <c r="AI5" s="63" t="s">
        <v>24</v>
      </c>
      <c r="AJ5" s="62"/>
      <c r="AK5" s="74"/>
      <c r="AL5" s="75"/>
      <c r="AM5" s="64" t="s">
        <v>26</v>
      </c>
      <c r="AN5" s="52"/>
      <c r="AO5" s="51" t="s">
        <v>30</v>
      </c>
      <c r="AP5" s="52"/>
      <c r="AQ5" s="51" t="s">
        <v>32</v>
      </c>
      <c r="AR5" s="52"/>
      <c r="AS5" s="1"/>
      <c r="AT5" s="4"/>
      <c r="AU5" s="5"/>
      <c r="AV5" s="4"/>
      <c r="AW5" s="5"/>
      <c r="AX5" s="4"/>
      <c r="AY5" s="5"/>
      <c r="AZ5" s="1"/>
    </row>
    <row r="6" spans="1:52" ht="14.1" customHeight="1">
      <c r="A6" s="74"/>
      <c r="B6" s="75"/>
      <c r="C6" s="28" t="s">
        <v>2</v>
      </c>
      <c r="D6" s="25" t="s">
        <v>3</v>
      </c>
      <c r="E6" s="30" t="s">
        <v>2</v>
      </c>
      <c r="F6" s="25" t="s">
        <v>3</v>
      </c>
      <c r="G6" s="30" t="s">
        <v>2</v>
      </c>
      <c r="H6" s="24" t="s">
        <v>3</v>
      </c>
      <c r="I6" s="30" t="s">
        <v>2</v>
      </c>
      <c r="J6" s="24" t="s">
        <v>3</v>
      </c>
      <c r="K6" s="30" t="s">
        <v>2</v>
      </c>
      <c r="L6" s="24" t="s">
        <v>3</v>
      </c>
      <c r="M6" s="30" t="s">
        <v>2</v>
      </c>
      <c r="N6" s="24" t="s">
        <v>3</v>
      </c>
      <c r="O6" s="30" t="s">
        <v>2</v>
      </c>
      <c r="P6" s="24" t="s">
        <v>3</v>
      </c>
      <c r="Q6" s="24" t="s">
        <v>2</v>
      </c>
      <c r="R6" s="24" t="s">
        <v>3</v>
      </c>
      <c r="S6" s="74"/>
      <c r="T6" s="75"/>
      <c r="U6" s="28" t="s">
        <v>2</v>
      </c>
      <c r="V6" s="25" t="s">
        <v>3</v>
      </c>
      <c r="W6" s="30" t="s">
        <v>2</v>
      </c>
      <c r="X6" s="25" t="s">
        <v>3</v>
      </c>
      <c r="Y6" s="30" t="s">
        <v>2</v>
      </c>
      <c r="Z6" s="24" t="s">
        <v>3</v>
      </c>
      <c r="AA6" s="30" t="s">
        <v>2</v>
      </c>
      <c r="AB6" s="24" t="s">
        <v>3</v>
      </c>
      <c r="AC6" s="30" t="s">
        <v>2</v>
      </c>
      <c r="AD6" s="24" t="s">
        <v>3</v>
      </c>
      <c r="AE6" s="30" t="s">
        <v>2</v>
      </c>
      <c r="AF6" s="24" t="s">
        <v>3</v>
      </c>
      <c r="AG6" s="30" t="s">
        <v>2</v>
      </c>
      <c r="AH6" s="24" t="s">
        <v>3</v>
      </c>
      <c r="AI6" s="24" t="s">
        <v>2</v>
      </c>
      <c r="AJ6" s="24" t="s">
        <v>3</v>
      </c>
      <c r="AK6" s="74"/>
      <c r="AL6" s="75"/>
      <c r="AM6" s="28" t="s">
        <v>2</v>
      </c>
      <c r="AN6" s="25" t="s">
        <v>3</v>
      </c>
      <c r="AO6" s="30" t="s">
        <v>2</v>
      </c>
      <c r="AP6" s="25" t="s">
        <v>3</v>
      </c>
      <c r="AQ6" s="30" t="s">
        <v>2</v>
      </c>
      <c r="AR6" s="24" t="s">
        <v>3</v>
      </c>
      <c r="AS6" s="30" t="s">
        <v>2</v>
      </c>
      <c r="AT6" s="24" t="s">
        <v>3</v>
      </c>
      <c r="AU6" s="30" t="s">
        <v>2</v>
      </c>
      <c r="AV6" s="24" t="s">
        <v>3</v>
      </c>
      <c r="AW6" s="30" t="s">
        <v>2</v>
      </c>
      <c r="AX6" s="24" t="s">
        <v>3</v>
      </c>
      <c r="AY6" s="24" t="s">
        <v>2</v>
      </c>
      <c r="AZ6" s="33" t="s">
        <v>3</v>
      </c>
    </row>
    <row r="7" spans="1:52" ht="14.1" customHeight="1" thickBot="1">
      <c r="A7" s="76"/>
      <c r="B7" s="77"/>
      <c r="C7" s="29" t="s">
        <v>0</v>
      </c>
      <c r="D7" s="27" t="s">
        <v>4</v>
      </c>
      <c r="E7" s="26" t="s">
        <v>0</v>
      </c>
      <c r="F7" s="27" t="s">
        <v>4</v>
      </c>
      <c r="G7" s="26" t="s">
        <v>0</v>
      </c>
      <c r="H7" s="27" t="s">
        <v>4</v>
      </c>
      <c r="I7" s="26" t="s">
        <v>0</v>
      </c>
      <c r="J7" s="27" t="s">
        <v>4</v>
      </c>
      <c r="K7" s="26" t="s">
        <v>0</v>
      </c>
      <c r="L7" s="27" t="s">
        <v>4</v>
      </c>
      <c r="M7" s="26" t="s">
        <v>0</v>
      </c>
      <c r="N7" s="27" t="s">
        <v>4</v>
      </c>
      <c r="O7" s="26" t="s">
        <v>0</v>
      </c>
      <c r="P7" s="27" t="s">
        <v>4</v>
      </c>
      <c r="Q7" s="27" t="s">
        <v>0</v>
      </c>
      <c r="R7" s="27" t="s">
        <v>4</v>
      </c>
      <c r="S7" s="76"/>
      <c r="T7" s="77"/>
      <c r="U7" s="29" t="s">
        <v>0</v>
      </c>
      <c r="V7" s="27" t="s">
        <v>4</v>
      </c>
      <c r="W7" s="26" t="s">
        <v>0</v>
      </c>
      <c r="X7" s="27" t="s">
        <v>4</v>
      </c>
      <c r="Y7" s="26" t="s">
        <v>0</v>
      </c>
      <c r="Z7" s="27" t="s">
        <v>4</v>
      </c>
      <c r="AA7" s="26" t="s">
        <v>0</v>
      </c>
      <c r="AB7" s="27" t="s">
        <v>4</v>
      </c>
      <c r="AC7" s="26" t="s">
        <v>0</v>
      </c>
      <c r="AD7" s="27" t="s">
        <v>4</v>
      </c>
      <c r="AE7" s="26" t="s">
        <v>0</v>
      </c>
      <c r="AF7" s="27" t="s">
        <v>4</v>
      </c>
      <c r="AG7" s="26" t="s">
        <v>0</v>
      </c>
      <c r="AH7" s="27" t="s">
        <v>4</v>
      </c>
      <c r="AI7" s="27" t="s">
        <v>0</v>
      </c>
      <c r="AJ7" s="27" t="s">
        <v>4</v>
      </c>
      <c r="AK7" s="76"/>
      <c r="AL7" s="77"/>
      <c r="AM7" s="29" t="s">
        <v>0</v>
      </c>
      <c r="AN7" s="27" t="s">
        <v>4</v>
      </c>
      <c r="AO7" s="26" t="s">
        <v>0</v>
      </c>
      <c r="AP7" s="27" t="s">
        <v>4</v>
      </c>
      <c r="AQ7" s="26" t="s">
        <v>0</v>
      </c>
      <c r="AR7" s="27" t="s">
        <v>4</v>
      </c>
      <c r="AS7" s="26" t="s">
        <v>0</v>
      </c>
      <c r="AT7" s="27" t="s">
        <v>4</v>
      </c>
      <c r="AU7" s="26" t="s">
        <v>0</v>
      </c>
      <c r="AV7" s="27" t="s">
        <v>4</v>
      </c>
      <c r="AW7" s="26" t="s">
        <v>0</v>
      </c>
      <c r="AX7" s="27" t="s">
        <v>4</v>
      </c>
      <c r="AY7" s="27" t="s">
        <v>0</v>
      </c>
      <c r="AZ7" s="31" t="s">
        <v>4</v>
      </c>
    </row>
    <row r="8" spans="1:52" s="17" customFormat="1" ht="15" customHeight="1">
      <c r="A8" s="36" t="s">
        <v>63</v>
      </c>
      <c r="B8" s="35">
        <v>2010</v>
      </c>
      <c r="C8" s="38">
        <v>3679</v>
      </c>
      <c r="D8" s="42">
        <v>296671</v>
      </c>
      <c r="E8" s="38">
        <v>3310</v>
      </c>
      <c r="F8" s="42">
        <v>214794</v>
      </c>
      <c r="G8" s="38">
        <v>69</v>
      </c>
      <c r="H8" s="42">
        <v>3433</v>
      </c>
      <c r="I8" s="43">
        <v>1491</v>
      </c>
      <c r="J8" s="44">
        <v>103628</v>
      </c>
      <c r="K8" s="43">
        <v>4</v>
      </c>
      <c r="L8" s="44">
        <v>126</v>
      </c>
      <c r="M8" s="43">
        <v>356</v>
      </c>
      <c r="N8" s="44">
        <v>42670</v>
      </c>
      <c r="O8" s="45">
        <v>0</v>
      </c>
      <c r="P8" s="46">
        <v>0</v>
      </c>
      <c r="Q8" s="45">
        <v>0</v>
      </c>
      <c r="R8" s="44">
        <v>14663</v>
      </c>
      <c r="S8" s="36" t="s">
        <v>63</v>
      </c>
      <c r="T8" s="35">
        <v>2010</v>
      </c>
      <c r="U8" s="38">
        <v>967</v>
      </c>
      <c r="V8" s="42">
        <v>8025</v>
      </c>
      <c r="W8" s="38">
        <v>423</v>
      </c>
      <c r="X8" s="42">
        <v>42250</v>
      </c>
      <c r="Y8" s="38">
        <v>317</v>
      </c>
      <c r="Z8" s="42">
        <v>49461</v>
      </c>
      <c r="AA8" s="43">
        <v>1</v>
      </c>
      <c r="AB8" s="44">
        <v>93</v>
      </c>
      <c r="AC8" s="43">
        <v>106</v>
      </c>
      <c r="AD8" s="44">
        <v>7343</v>
      </c>
      <c r="AE8" s="45">
        <v>0</v>
      </c>
      <c r="AF8" s="46">
        <v>0</v>
      </c>
      <c r="AG8" s="43">
        <v>32</v>
      </c>
      <c r="AH8" s="44">
        <v>3760</v>
      </c>
      <c r="AI8" s="43">
        <v>4</v>
      </c>
      <c r="AJ8" s="44">
        <v>23</v>
      </c>
      <c r="AK8" s="36" t="s">
        <v>63</v>
      </c>
      <c r="AL8" s="35">
        <v>2010</v>
      </c>
      <c r="AM8" s="38">
        <v>119</v>
      </c>
      <c r="AN8" s="42">
        <v>11900</v>
      </c>
      <c r="AO8" s="38">
        <v>31</v>
      </c>
      <c r="AP8" s="42">
        <v>12208</v>
      </c>
      <c r="AQ8" s="38">
        <v>24</v>
      </c>
      <c r="AR8" s="42">
        <v>14135</v>
      </c>
      <c r="AS8" s="45">
        <v>0</v>
      </c>
      <c r="AT8" s="46">
        <v>0</v>
      </c>
      <c r="AU8" s="43">
        <v>39</v>
      </c>
      <c r="AV8" s="44">
        <v>20137</v>
      </c>
      <c r="AW8" s="43">
        <v>13</v>
      </c>
      <c r="AX8" s="44">
        <v>12278</v>
      </c>
      <c r="AY8" s="45">
        <v>0</v>
      </c>
      <c r="AZ8" s="46">
        <v>0</v>
      </c>
    </row>
    <row r="9" spans="1:52" s="17" customFormat="1" ht="15" customHeight="1">
      <c r="A9" s="36" t="s">
        <v>64</v>
      </c>
      <c r="B9" s="35">
        <v>2011</v>
      </c>
      <c r="C9" s="38">
        <v>3355</v>
      </c>
      <c r="D9" s="42">
        <v>271457</v>
      </c>
      <c r="E9" s="38">
        <v>3021</v>
      </c>
      <c r="F9" s="42">
        <v>201339</v>
      </c>
      <c r="G9" s="38">
        <v>72</v>
      </c>
      <c r="H9" s="42">
        <v>3376</v>
      </c>
      <c r="I9" s="43">
        <v>1338</v>
      </c>
      <c r="J9" s="44">
        <v>94010</v>
      </c>
      <c r="K9" s="43">
        <v>2</v>
      </c>
      <c r="L9" s="44">
        <v>60</v>
      </c>
      <c r="M9" s="43">
        <v>345</v>
      </c>
      <c r="N9" s="44">
        <v>41370</v>
      </c>
      <c r="O9" s="45">
        <v>0</v>
      </c>
      <c r="P9" s="46">
        <v>0</v>
      </c>
      <c r="Q9" s="45">
        <v>0</v>
      </c>
      <c r="R9" s="44">
        <v>15161</v>
      </c>
      <c r="S9" s="36" t="s">
        <v>64</v>
      </c>
      <c r="T9" s="35">
        <v>2011</v>
      </c>
      <c r="U9" s="38">
        <v>860</v>
      </c>
      <c r="V9" s="42">
        <v>7013</v>
      </c>
      <c r="W9" s="38">
        <v>404</v>
      </c>
      <c r="X9" s="42">
        <v>40350</v>
      </c>
      <c r="Y9" s="38">
        <v>293</v>
      </c>
      <c r="Z9" s="42">
        <v>44254</v>
      </c>
      <c r="AA9" s="43">
        <v>1</v>
      </c>
      <c r="AB9" s="44">
        <v>84</v>
      </c>
      <c r="AC9" s="43">
        <v>108</v>
      </c>
      <c r="AD9" s="44">
        <v>7676</v>
      </c>
      <c r="AE9" s="45">
        <v>0</v>
      </c>
      <c r="AF9" s="46">
        <v>0</v>
      </c>
      <c r="AG9" s="43">
        <v>36</v>
      </c>
      <c r="AH9" s="44">
        <v>4070</v>
      </c>
      <c r="AI9" s="43">
        <v>8</v>
      </c>
      <c r="AJ9" s="44">
        <v>148</v>
      </c>
      <c r="AK9" s="36" t="s">
        <v>64</v>
      </c>
      <c r="AL9" s="35">
        <v>2011</v>
      </c>
      <c r="AM9" s="38">
        <v>95</v>
      </c>
      <c r="AN9" s="42">
        <v>9400</v>
      </c>
      <c r="AO9" s="38">
        <v>25</v>
      </c>
      <c r="AP9" s="42">
        <v>9783</v>
      </c>
      <c r="AQ9" s="38">
        <v>20</v>
      </c>
      <c r="AR9" s="42">
        <v>13094</v>
      </c>
      <c r="AS9" s="45">
        <v>0</v>
      </c>
      <c r="AT9" s="46">
        <v>0</v>
      </c>
      <c r="AU9" s="43">
        <v>28</v>
      </c>
      <c r="AV9" s="44">
        <v>14716</v>
      </c>
      <c r="AW9" s="43">
        <v>13</v>
      </c>
      <c r="AX9" s="44">
        <v>11148</v>
      </c>
      <c r="AY9" s="45">
        <v>0</v>
      </c>
      <c r="AZ9" s="46">
        <v>0</v>
      </c>
    </row>
    <row r="10" spans="1:52" s="17" customFormat="1" ht="15" customHeight="1">
      <c r="A10" s="36" t="s">
        <v>65</v>
      </c>
      <c r="B10" s="35">
        <v>2012</v>
      </c>
      <c r="C10" s="38">
        <v>3621</v>
      </c>
      <c r="D10" s="42">
        <v>305355</v>
      </c>
      <c r="E10" s="38">
        <v>3259</v>
      </c>
      <c r="F10" s="42">
        <v>235322</v>
      </c>
      <c r="G10" s="38">
        <v>108</v>
      </c>
      <c r="H10" s="42">
        <v>5235</v>
      </c>
      <c r="I10" s="43">
        <v>1319</v>
      </c>
      <c r="J10" s="44">
        <v>101825</v>
      </c>
      <c r="K10" s="43">
        <v>3</v>
      </c>
      <c r="L10" s="44">
        <v>84</v>
      </c>
      <c r="M10" s="43">
        <v>344</v>
      </c>
      <c r="N10" s="44">
        <v>46389</v>
      </c>
      <c r="O10" s="45">
        <v>0</v>
      </c>
      <c r="P10" s="46">
        <v>0</v>
      </c>
      <c r="Q10" s="45">
        <v>0</v>
      </c>
      <c r="R10" s="44">
        <v>17938</v>
      </c>
      <c r="S10" s="36" t="s">
        <v>65</v>
      </c>
      <c r="T10" s="35">
        <v>2012</v>
      </c>
      <c r="U10" s="38">
        <v>929</v>
      </c>
      <c r="V10" s="42">
        <v>8435</v>
      </c>
      <c r="W10" s="38">
        <v>556</v>
      </c>
      <c r="X10" s="42">
        <v>55417</v>
      </c>
      <c r="Y10" s="38">
        <v>324</v>
      </c>
      <c r="Z10" s="42">
        <v>47987</v>
      </c>
      <c r="AA10" s="43">
        <v>1</v>
      </c>
      <c r="AB10" s="44">
        <v>98</v>
      </c>
      <c r="AC10" s="43">
        <v>115</v>
      </c>
      <c r="AD10" s="44">
        <v>9077</v>
      </c>
      <c r="AE10" s="45">
        <v>0</v>
      </c>
      <c r="AF10" s="46">
        <v>0</v>
      </c>
      <c r="AG10" s="43">
        <v>41</v>
      </c>
      <c r="AH10" s="44">
        <v>5063</v>
      </c>
      <c r="AI10" s="43">
        <v>9</v>
      </c>
      <c r="AJ10" s="44">
        <v>201</v>
      </c>
      <c r="AK10" s="36" t="s">
        <v>65</v>
      </c>
      <c r="AL10" s="35">
        <v>2012</v>
      </c>
      <c r="AM10" s="38">
        <v>117</v>
      </c>
      <c r="AN10" s="42">
        <v>11650</v>
      </c>
      <c r="AO10" s="38">
        <v>25</v>
      </c>
      <c r="AP10" s="42">
        <v>10930</v>
      </c>
      <c r="AQ10" s="38">
        <v>16</v>
      </c>
      <c r="AR10" s="42">
        <v>10968</v>
      </c>
      <c r="AS10" s="45">
        <v>0</v>
      </c>
      <c r="AT10" s="46">
        <v>0</v>
      </c>
      <c r="AU10" s="43">
        <v>23</v>
      </c>
      <c r="AV10" s="44">
        <v>12852</v>
      </c>
      <c r="AW10" s="43">
        <v>14</v>
      </c>
      <c r="AX10" s="44">
        <v>9169</v>
      </c>
      <c r="AY10" s="43">
        <v>1</v>
      </c>
      <c r="AZ10" s="44">
        <v>25</v>
      </c>
    </row>
    <row r="11" spans="1:52" s="17" customFormat="1" ht="15" customHeight="1">
      <c r="A11" s="36" t="s">
        <v>66</v>
      </c>
      <c r="B11" s="35">
        <v>2013</v>
      </c>
      <c r="C11" s="38">
        <v>3247</v>
      </c>
      <c r="D11" s="42">
        <v>286363</v>
      </c>
      <c r="E11" s="38">
        <v>2926</v>
      </c>
      <c r="F11" s="42">
        <v>223048</v>
      </c>
      <c r="G11" s="38">
        <v>115</v>
      </c>
      <c r="H11" s="42">
        <v>6292</v>
      </c>
      <c r="I11" s="43">
        <v>1233</v>
      </c>
      <c r="J11" s="44">
        <v>100218</v>
      </c>
      <c r="K11" s="43">
        <v>5</v>
      </c>
      <c r="L11" s="44">
        <v>260</v>
      </c>
      <c r="M11" s="43">
        <v>349</v>
      </c>
      <c r="N11" s="44">
        <v>46391</v>
      </c>
      <c r="O11" s="45">
        <v>0</v>
      </c>
      <c r="P11" s="46">
        <v>0</v>
      </c>
      <c r="Q11" s="45">
        <v>0</v>
      </c>
      <c r="R11" s="44">
        <v>19979</v>
      </c>
      <c r="S11" s="36" t="s">
        <v>66</v>
      </c>
      <c r="T11" s="35">
        <v>2013</v>
      </c>
      <c r="U11" s="38">
        <v>803</v>
      </c>
      <c r="V11" s="42">
        <v>7908</v>
      </c>
      <c r="W11" s="38">
        <v>421</v>
      </c>
      <c r="X11" s="42">
        <v>42000</v>
      </c>
      <c r="Y11" s="38">
        <v>294</v>
      </c>
      <c r="Z11" s="42">
        <v>46019</v>
      </c>
      <c r="AA11" s="43">
        <v>2</v>
      </c>
      <c r="AB11" s="44">
        <v>185</v>
      </c>
      <c r="AC11" s="43">
        <v>100</v>
      </c>
      <c r="AD11" s="44">
        <v>8360</v>
      </c>
      <c r="AE11" s="45">
        <v>0</v>
      </c>
      <c r="AF11" s="46">
        <v>0</v>
      </c>
      <c r="AG11" s="43">
        <v>32</v>
      </c>
      <c r="AH11" s="44">
        <v>4862</v>
      </c>
      <c r="AI11" s="43">
        <v>13</v>
      </c>
      <c r="AJ11" s="44">
        <v>245</v>
      </c>
      <c r="AK11" s="36" t="s">
        <v>66</v>
      </c>
      <c r="AL11" s="35">
        <v>2013</v>
      </c>
      <c r="AM11" s="38">
        <v>117</v>
      </c>
      <c r="AN11" s="42">
        <v>11650</v>
      </c>
      <c r="AO11" s="38">
        <v>16</v>
      </c>
      <c r="AP11" s="42">
        <v>9862</v>
      </c>
      <c r="AQ11" s="38">
        <v>14</v>
      </c>
      <c r="AR11" s="42">
        <v>10854</v>
      </c>
      <c r="AS11" s="45">
        <v>0</v>
      </c>
      <c r="AT11" s="46">
        <v>0</v>
      </c>
      <c r="AU11" s="43">
        <v>22</v>
      </c>
      <c r="AV11" s="44">
        <v>9740</v>
      </c>
      <c r="AW11" s="43">
        <v>4</v>
      </c>
      <c r="AX11" s="44">
        <v>7531</v>
      </c>
      <c r="AY11" s="43">
        <v>1</v>
      </c>
      <c r="AZ11" s="44">
        <v>25</v>
      </c>
    </row>
    <row r="12" spans="1:52" s="17" customFormat="1" ht="15" customHeight="1">
      <c r="A12" s="36" t="s">
        <v>67</v>
      </c>
      <c r="B12" s="35">
        <v>2014</v>
      </c>
      <c r="C12" s="38">
        <v>3036</v>
      </c>
      <c r="D12" s="42">
        <v>266188</v>
      </c>
      <c r="E12" s="38">
        <v>2751</v>
      </c>
      <c r="F12" s="42">
        <v>211045</v>
      </c>
      <c r="G12" s="38">
        <v>112</v>
      </c>
      <c r="H12" s="42">
        <v>6364</v>
      </c>
      <c r="I12" s="43">
        <v>1197</v>
      </c>
      <c r="J12" s="44">
        <v>93828</v>
      </c>
      <c r="K12" s="43">
        <v>6</v>
      </c>
      <c r="L12" s="44">
        <v>393</v>
      </c>
      <c r="M12" s="43">
        <v>349</v>
      </c>
      <c r="N12" s="44">
        <v>46461</v>
      </c>
      <c r="O12" s="45">
        <v>0</v>
      </c>
      <c r="P12" s="46">
        <v>0</v>
      </c>
      <c r="Q12" s="45">
        <v>0</v>
      </c>
      <c r="R12" s="44">
        <v>21777</v>
      </c>
      <c r="S12" s="36" t="s">
        <v>67</v>
      </c>
      <c r="T12" s="35">
        <v>2014</v>
      </c>
      <c r="U12" s="38">
        <v>746</v>
      </c>
      <c r="V12" s="42">
        <v>8023</v>
      </c>
      <c r="W12" s="38">
        <v>341</v>
      </c>
      <c r="X12" s="42">
        <v>34200</v>
      </c>
      <c r="Y12" s="38">
        <v>269</v>
      </c>
      <c r="Z12" s="42">
        <v>41135</v>
      </c>
      <c r="AA12" s="43">
        <v>2</v>
      </c>
      <c r="AB12" s="44">
        <v>139</v>
      </c>
      <c r="AC12" s="43">
        <v>87</v>
      </c>
      <c r="AD12" s="44">
        <v>7280</v>
      </c>
      <c r="AE12" s="45">
        <v>0</v>
      </c>
      <c r="AF12" s="46">
        <v>0</v>
      </c>
      <c r="AG12" s="43">
        <v>32</v>
      </c>
      <c r="AH12" s="44">
        <v>4528</v>
      </c>
      <c r="AI12" s="43">
        <v>14</v>
      </c>
      <c r="AJ12" s="44">
        <v>166</v>
      </c>
      <c r="AK12" s="36" t="s">
        <v>67</v>
      </c>
      <c r="AL12" s="35">
        <v>2014</v>
      </c>
      <c r="AM12" s="38">
        <v>95</v>
      </c>
      <c r="AN12" s="42">
        <v>9500</v>
      </c>
      <c r="AO12" s="38">
        <v>22</v>
      </c>
      <c r="AP12" s="42">
        <v>9891</v>
      </c>
      <c r="AQ12" s="38">
        <v>17</v>
      </c>
      <c r="AR12" s="42">
        <v>9631</v>
      </c>
      <c r="AS12" s="45">
        <v>0</v>
      </c>
      <c r="AT12" s="46">
        <v>0</v>
      </c>
      <c r="AU12" s="43">
        <v>13</v>
      </c>
      <c r="AV12" s="44">
        <v>6880</v>
      </c>
      <c r="AW12" s="43">
        <v>3</v>
      </c>
      <c r="AX12" s="44">
        <v>7127</v>
      </c>
      <c r="AY12" s="45">
        <v>0</v>
      </c>
      <c r="AZ12" s="46">
        <v>0</v>
      </c>
    </row>
    <row r="13" spans="1:52" s="17" customFormat="1" ht="15" customHeight="1">
      <c r="A13" s="36" t="s">
        <v>68</v>
      </c>
      <c r="B13" s="35">
        <v>2015</v>
      </c>
      <c r="C13" s="38">
        <v>2963</v>
      </c>
      <c r="D13" s="42">
        <v>280826</v>
      </c>
      <c r="E13" s="38">
        <v>2591</v>
      </c>
      <c r="F13" s="42">
        <v>209324</v>
      </c>
      <c r="G13" s="38">
        <v>123</v>
      </c>
      <c r="H13" s="42">
        <v>7291</v>
      </c>
      <c r="I13" s="43">
        <v>1102</v>
      </c>
      <c r="J13" s="44">
        <v>90585</v>
      </c>
      <c r="K13" s="43">
        <v>3</v>
      </c>
      <c r="L13" s="44">
        <v>197</v>
      </c>
      <c r="M13" s="43">
        <v>322</v>
      </c>
      <c r="N13" s="44">
        <v>44834</v>
      </c>
      <c r="O13" s="45">
        <v>0</v>
      </c>
      <c r="P13" s="46">
        <v>0</v>
      </c>
      <c r="Q13" s="45">
        <v>0</v>
      </c>
      <c r="R13" s="44">
        <v>22478</v>
      </c>
      <c r="S13" s="36" t="s">
        <v>68</v>
      </c>
      <c r="T13" s="35">
        <v>2015</v>
      </c>
      <c r="U13" s="38">
        <v>670</v>
      </c>
      <c r="V13" s="42">
        <v>6989</v>
      </c>
      <c r="W13" s="38">
        <v>371</v>
      </c>
      <c r="X13" s="42">
        <v>36950</v>
      </c>
      <c r="Y13" s="38">
        <v>276</v>
      </c>
      <c r="Z13" s="42">
        <v>42293</v>
      </c>
      <c r="AA13" s="43">
        <v>3</v>
      </c>
      <c r="AB13" s="44">
        <v>210</v>
      </c>
      <c r="AC13" s="43">
        <v>86</v>
      </c>
      <c r="AD13" s="44">
        <v>6887</v>
      </c>
      <c r="AE13" s="45">
        <v>0</v>
      </c>
      <c r="AF13" s="46">
        <v>0</v>
      </c>
      <c r="AG13" s="43">
        <v>38</v>
      </c>
      <c r="AH13" s="44">
        <v>4797</v>
      </c>
      <c r="AI13" s="43">
        <v>11</v>
      </c>
      <c r="AJ13" s="44">
        <v>147</v>
      </c>
      <c r="AK13" s="36" t="s">
        <v>68</v>
      </c>
      <c r="AL13" s="35">
        <v>2015</v>
      </c>
      <c r="AM13" s="38">
        <v>97</v>
      </c>
      <c r="AN13" s="42">
        <v>9700</v>
      </c>
      <c r="AO13" s="38">
        <v>29</v>
      </c>
      <c r="AP13" s="42">
        <v>12935</v>
      </c>
      <c r="AQ13" s="38">
        <v>12</v>
      </c>
      <c r="AR13" s="42">
        <v>7615</v>
      </c>
      <c r="AS13" s="45">
        <v>0</v>
      </c>
      <c r="AT13" s="46">
        <v>0</v>
      </c>
      <c r="AU13" s="43">
        <v>47</v>
      </c>
      <c r="AV13" s="44">
        <v>12145</v>
      </c>
      <c r="AW13" s="43">
        <v>49</v>
      </c>
      <c r="AX13" s="44">
        <v>17064</v>
      </c>
      <c r="AY13" s="45">
        <v>0</v>
      </c>
      <c r="AZ13" s="46">
        <v>0</v>
      </c>
    </row>
    <row r="14" spans="1:52" s="17" customFormat="1" ht="15" customHeight="1">
      <c r="A14" s="36" t="s">
        <v>69</v>
      </c>
      <c r="B14" s="35">
        <v>2016</v>
      </c>
      <c r="C14" s="38">
        <v>2942</v>
      </c>
      <c r="D14" s="42">
        <v>274318</v>
      </c>
      <c r="E14" s="38">
        <v>2554</v>
      </c>
      <c r="F14" s="42">
        <v>205463</v>
      </c>
      <c r="G14" s="38">
        <v>138</v>
      </c>
      <c r="H14" s="42">
        <v>7998</v>
      </c>
      <c r="I14" s="43">
        <v>1089</v>
      </c>
      <c r="J14" s="44">
        <v>86204</v>
      </c>
      <c r="K14" s="43">
        <v>4</v>
      </c>
      <c r="L14" s="44">
        <v>197</v>
      </c>
      <c r="M14" s="43">
        <v>303</v>
      </c>
      <c r="N14" s="44">
        <v>43442</v>
      </c>
      <c r="O14" s="45">
        <v>0</v>
      </c>
      <c r="P14" s="46">
        <v>0</v>
      </c>
      <c r="Q14" s="45">
        <v>0</v>
      </c>
      <c r="R14" s="44">
        <v>21753</v>
      </c>
      <c r="S14" s="36" t="s">
        <v>69</v>
      </c>
      <c r="T14" s="35">
        <v>2016</v>
      </c>
      <c r="U14" s="38">
        <v>634</v>
      </c>
      <c r="V14" s="42">
        <v>7320</v>
      </c>
      <c r="W14" s="38">
        <v>386</v>
      </c>
      <c r="X14" s="42">
        <v>38550</v>
      </c>
      <c r="Y14" s="38">
        <v>296</v>
      </c>
      <c r="Z14" s="42">
        <v>47923</v>
      </c>
      <c r="AA14" s="43">
        <v>5</v>
      </c>
      <c r="AB14" s="44">
        <v>358</v>
      </c>
      <c r="AC14" s="43">
        <v>93</v>
      </c>
      <c r="AD14" s="44">
        <v>7098</v>
      </c>
      <c r="AE14" s="43">
        <v>3</v>
      </c>
      <c r="AF14" s="44">
        <v>35</v>
      </c>
      <c r="AG14" s="43">
        <v>34</v>
      </c>
      <c r="AH14" s="44">
        <v>4586</v>
      </c>
      <c r="AI14" s="43">
        <v>7</v>
      </c>
      <c r="AJ14" s="44">
        <v>179</v>
      </c>
      <c r="AK14" s="36" t="s">
        <v>69</v>
      </c>
      <c r="AL14" s="35">
        <v>2016</v>
      </c>
      <c r="AM14" s="38">
        <v>113</v>
      </c>
      <c r="AN14" s="42">
        <v>11267</v>
      </c>
      <c r="AO14" s="38">
        <v>27</v>
      </c>
      <c r="AP14" s="42">
        <v>17257</v>
      </c>
      <c r="AQ14" s="38">
        <v>14</v>
      </c>
      <c r="AR14" s="42">
        <v>7143</v>
      </c>
      <c r="AS14" s="45">
        <v>0</v>
      </c>
      <c r="AT14" s="46">
        <v>0</v>
      </c>
      <c r="AU14" s="43">
        <v>56</v>
      </c>
      <c r="AV14" s="44">
        <v>12488</v>
      </c>
      <c r="AW14" s="43">
        <v>35</v>
      </c>
      <c r="AX14" s="44">
        <v>8437</v>
      </c>
      <c r="AY14" s="43">
        <v>1</v>
      </c>
      <c r="AZ14" s="44">
        <v>7</v>
      </c>
    </row>
    <row r="15" spans="1:52" s="17" customFormat="1" ht="15" customHeight="1">
      <c r="A15" s="36" t="s">
        <v>70</v>
      </c>
      <c r="B15" s="35">
        <v>2017</v>
      </c>
      <c r="C15" s="38">
        <v>2771</v>
      </c>
      <c r="D15" s="42">
        <v>262505</v>
      </c>
      <c r="E15" s="38">
        <v>2380</v>
      </c>
      <c r="F15" s="42">
        <v>199485</v>
      </c>
      <c r="G15" s="38">
        <v>135</v>
      </c>
      <c r="H15" s="42">
        <v>8362</v>
      </c>
      <c r="I15" s="43">
        <v>1034</v>
      </c>
      <c r="J15" s="44">
        <v>84421</v>
      </c>
      <c r="K15" s="43">
        <v>1</v>
      </c>
      <c r="L15" s="44">
        <v>35</v>
      </c>
      <c r="M15" s="43">
        <v>282</v>
      </c>
      <c r="N15" s="44">
        <v>39909</v>
      </c>
      <c r="O15" s="45">
        <v>0</v>
      </c>
      <c r="P15" s="46">
        <v>0</v>
      </c>
      <c r="Q15" s="45">
        <v>0</v>
      </c>
      <c r="R15" s="44">
        <v>21933</v>
      </c>
      <c r="S15" s="36" t="s">
        <v>70</v>
      </c>
      <c r="T15" s="35">
        <v>2017</v>
      </c>
      <c r="U15" s="38">
        <v>550</v>
      </c>
      <c r="V15" s="42">
        <v>7025</v>
      </c>
      <c r="W15" s="38">
        <v>378</v>
      </c>
      <c r="X15" s="42">
        <v>37800</v>
      </c>
      <c r="Y15" s="38">
        <v>300</v>
      </c>
      <c r="Z15" s="42">
        <v>41532</v>
      </c>
      <c r="AA15" s="43">
        <v>4</v>
      </c>
      <c r="AB15" s="44">
        <v>374</v>
      </c>
      <c r="AC15" s="43">
        <v>93</v>
      </c>
      <c r="AD15" s="44">
        <v>7995</v>
      </c>
      <c r="AE15" s="45">
        <v>0</v>
      </c>
      <c r="AF15" s="46">
        <v>0</v>
      </c>
      <c r="AG15" s="43">
        <v>39</v>
      </c>
      <c r="AH15" s="44">
        <v>5031</v>
      </c>
      <c r="AI15" s="43">
        <v>7</v>
      </c>
      <c r="AJ15" s="44">
        <v>121</v>
      </c>
      <c r="AK15" s="36" t="s">
        <v>70</v>
      </c>
      <c r="AL15" s="35">
        <v>2017</v>
      </c>
      <c r="AM15" s="38">
        <v>131</v>
      </c>
      <c r="AN15" s="42">
        <v>13100</v>
      </c>
      <c r="AO15" s="38">
        <v>18</v>
      </c>
      <c r="AP15" s="42">
        <v>8222</v>
      </c>
      <c r="AQ15" s="38">
        <v>8</v>
      </c>
      <c r="AR15" s="42">
        <v>6688</v>
      </c>
      <c r="AS15" s="45">
        <v>0</v>
      </c>
      <c r="AT15" s="46">
        <v>0</v>
      </c>
      <c r="AU15" s="43">
        <v>44</v>
      </c>
      <c r="AV15" s="44">
        <v>5969</v>
      </c>
      <c r="AW15" s="43">
        <v>47</v>
      </c>
      <c r="AX15" s="44">
        <v>15519</v>
      </c>
      <c r="AY15" s="45">
        <v>0</v>
      </c>
      <c r="AZ15" s="46">
        <v>0</v>
      </c>
    </row>
    <row r="16" spans="1:52" s="17" customFormat="1" ht="15" customHeight="1">
      <c r="A16" s="36" t="s">
        <v>71</v>
      </c>
      <c r="B16" s="35">
        <v>2018</v>
      </c>
      <c r="C16" s="38">
        <v>2776</v>
      </c>
      <c r="D16" s="42">
        <v>275904</v>
      </c>
      <c r="E16" s="38">
        <v>2393</v>
      </c>
      <c r="F16" s="42">
        <v>194210</v>
      </c>
      <c r="G16" s="38">
        <v>132</v>
      </c>
      <c r="H16" s="42">
        <v>8125</v>
      </c>
      <c r="I16" s="43">
        <v>1028</v>
      </c>
      <c r="J16" s="44">
        <v>80622</v>
      </c>
      <c r="K16" s="43">
        <v>4</v>
      </c>
      <c r="L16" s="44">
        <v>98</v>
      </c>
      <c r="M16" s="43">
        <v>267</v>
      </c>
      <c r="N16" s="44">
        <v>38002</v>
      </c>
      <c r="O16" s="45">
        <v>0</v>
      </c>
      <c r="P16" s="46">
        <v>0</v>
      </c>
      <c r="Q16" s="45">
        <v>0</v>
      </c>
      <c r="R16" s="44">
        <v>20874</v>
      </c>
      <c r="S16" s="36" t="s">
        <v>71</v>
      </c>
      <c r="T16" s="35">
        <v>2018</v>
      </c>
      <c r="U16" s="38">
        <v>572</v>
      </c>
      <c r="V16" s="42">
        <v>7490</v>
      </c>
      <c r="W16" s="38">
        <v>390</v>
      </c>
      <c r="X16" s="42">
        <v>39000</v>
      </c>
      <c r="Y16" s="38">
        <v>287</v>
      </c>
      <c r="Z16" s="42">
        <v>55422</v>
      </c>
      <c r="AA16" s="43">
        <v>5</v>
      </c>
      <c r="AB16" s="44">
        <v>371</v>
      </c>
      <c r="AC16" s="43">
        <v>91</v>
      </c>
      <c r="AD16" s="44">
        <v>7695</v>
      </c>
      <c r="AE16" s="45">
        <v>0</v>
      </c>
      <c r="AF16" s="46">
        <v>0</v>
      </c>
      <c r="AG16" s="43">
        <v>40</v>
      </c>
      <c r="AH16" s="44">
        <v>5604</v>
      </c>
      <c r="AI16" s="43">
        <v>8</v>
      </c>
      <c r="AJ16" s="44">
        <v>205</v>
      </c>
      <c r="AK16" s="36" t="s">
        <v>71</v>
      </c>
      <c r="AL16" s="35">
        <v>2018</v>
      </c>
      <c r="AM16" s="38">
        <v>95</v>
      </c>
      <c r="AN16" s="42">
        <v>9500</v>
      </c>
      <c r="AO16" s="38">
        <v>29</v>
      </c>
      <c r="AP16" s="42">
        <v>16631</v>
      </c>
      <c r="AQ16" s="38">
        <v>19</v>
      </c>
      <c r="AR16" s="42">
        <v>15416</v>
      </c>
      <c r="AS16" s="45">
        <v>0</v>
      </c>
      <c r="AT16" s="46">
        <v>0</v>
      </c>
      <c r="AU16" s="43">
        <v>40</v>
      </c>
      <c r="AV16" s="44">
        <v>7616</v>
      </c>
      <c r="AW16" s="43">
        <v>56</v>
      </c>
      <c r="AX16" s="44">
        <v>18655</v>
      </c>
      <c r="AY16" s="45">
        <v>0</v>
      </c>
      <c r="AZ16" s="46">
        <v>0</v>
      </c>
    </row>
    <row r="17" spans="1:52" s="17" customFormat="1" ht="15" customHeight="1">
      <c r="A17" s="36" t="s">
        <v>72</v>
      </c>
      <c r="B17" s="35">
        <v>2019</v>
      </c>
      <c r="C17" s="38">
        <v>2965</v>
      </c>
      <c r="D17" s="42">
        <v>290237</v>
      </c>
      <c r="E17" s="38">
        <v>2534</v>
      </c>
      <c r="F17" s="42">
        <v>213777</v>
      </c>
      <c r="G17" s="38">
        <v>143</v>
      </c>
      <c r="H17" s="42">
        <v>8738</v>
      </c>
      <c r="I17" s="43">
        <v>994</v>
      </c>
      <c r="J17" s="44">
        <v>82408</v>
      </c>
      <c r="K17" s="45">
        <v>0</v>
      </c>
      <c r="L17" s="44">
        <v>14</v>
      </c>
      <c r="M17" s="43">
        <v>259</v>
      </c>
      <c r="N17" s="44">
        <v>37641</v>
      </c>
      <c r="O17" s="45">
        <v>0</v>
      </c>
      <c r="P17" s="46">
        <v>0</v>
      </c>
      <c r="Q17" s="45">
        <v>0</v>
      </c>
      <c r="R17" s="44">
        <v>21704</v>
      </c>
      <c r="S17" s="36" t="s">
        <v>72</v>
      </c>
      <c r="T17" s="35">
        <v>2019</v>
      </c>
      <c r="U17" s="38">
        <v>586</v>
      </c>
      <c r="V17" s="42">
        <v>8073</v>
      </c>
      <c r="W17" s="38">
        <v>552</v>
      </c>
      <c r="X17" s="42">
        <v>55200</v>
      </c>
      <c r="Y17" s="38">
        <v>343</v>
      </c>
      <c r="Z17" s="42">
        <v>51557</v>
      </c>
      <c r="AA17" s="43">
        <v>6</v>
      </c>
      <c r="AB17" s="44">
        <v>415</v>
      </c>
      <c r="AC17" s="43">
        <v>91</v>
      </c>
      <c r="AD17" s="44">
        <v>8191</v>
      </c>
      <c r="AE17" s="45">
        <v>0</v>
      </c>
      <c r="AF17" s="46">
        <v>0</v>
      </c>
      <c r="AG17" s="43">
        <v>44</v>
      </c>
      <c r="AH17" s="44">
        <v>6043</v>
      </c>
      <c r="AI17" s="43">
        <v>9</v>
      </c>
      <c r="AJ17" s="44">
        <v>127</v>
      </c>
      <c r="AK17" s="36" t="s">
        <v>72</v>
      </c>
      <c r="AL17" s="35">
        <v>2019</v>
      </c>
      <c r="AM17" s="38">
        <v>165</v>
      </c>
      <c r="AN17" s="42">
        <v>16500</v>
      </c>
      <c r="AO17" s="38">
        <v>17</v>
      </c>
      <c r="AP17" s="42">
        <v>11316</v>
      </c>
      <c r="AQ17" s="38">
        <v>11</v>
      </c>
      <c r="AR17" s="42">
        <v>8965</v>
      </c>
      <c r="AS17" s="45">
        <v>0</v>
      </c>
      <c r="AT17" s="46">
        <v>0</v>
      </c>
      <c r="AU17" s="43">
        <v>42</v>
      </c>
      <c r="AV17" s="44">
        <v>6839</v>
      </c>
      <c r="AW17" s="43">
        <v>46</v>
      </c>
      <c r="AX17" s="44">
        <v>18065</v>
      </c>
      <c r="AY17" s="45">
        <v>0</v>
      </c>
      <c r="AZ17" s="46">
        <v>0</v>
      </c>
    </row>
    <row r="18" spans="1:52" s="17" customFormat="1" ht="15" customHeight="1">
      <c r="A18" s="36" t="s">
        <v>73</v>
      </c>
      <c r="B18" s="35">
        <v>2020</v>
      </c>
      <c r="C18" s="38">
        <v>2949</v>
      </c>
      <c r="D18" s="42">
        <v>274969</v>
      </c>
      <c r="E18" s="38">
        <v>2579</v>
      </c>
      <c r="F18" s="42">
        <v>207841</v>
      </c>
      <c r="G18" s="38">
        <v>150</v>
      </c>
      <c r="H18" s="42">
        <v>10227</v>
      </c>
      <c r="I18" s="43">
        <v>1043</v>
      </c>
      <c r="J18" s="44">
        <v>85166</v>
      </c>
      <c r="K18" s="43">
        <v>1</v>
      </c>
      <c r="L18" s="44">
        <v>30</v>
      </c>
      <c r="M18" s="43">
        <v>288</v>
      </c>
      <c r="N18" s="44">
        <v>39556</v>
      </c>
      <c r="O18" s="45">
        <v>0</v>
      </c>
      <c r="P18" s="46">
        <v>0</v>
      </c>
      <c r="Q18" s="45">
        <v>0</v>
      </c>
      <c r="R18" s="44">
        <v>21259</v>
      </c>
      <c r="S18" s="36" t="s">
        <v>73</v>
      </c>
      <c r="T18" s="35">
        <v>2020</v>
      </c>
      <c r="U18" s="38">
        <v>666</v>
      </c>
      <c r="V18" s="42">
        <v>8554</v>
      </c>
      <c r="W18" s="38">
        <v>431</v>
      </c>
      <c r="X18" s="42">
        <v>43050</v>
      </c>
      <c r="Y18" s="38">
        <v>278</v>
      </c>
      <c r="Z18" s="42">
        <v>40268</v>
      </c>
      <c r="AA18" s="43">
        <v>3</v>
      </c>
      <c r="AB18" s="44">
        <v>389</v>
      </c>
      <c r="AC18" s="43">
        <v>89</v>
      </c>
      <c r="AD18" s="44">
        <v>7564</v>
      </c>
      <c r="AE18" s="45">
        <v>0</v>
      </c>
      <c r="AF18" s="46">
        <v>0</v>
      </c>
      <c r="AG18" s="43">
        <v>42</v>
      </c>
      <c r="AH18" s="44">
        <v>5791</v>
      </c>
      <c r="AI18" s="43">
        <v>11</v>
      </c>
      <c r="AJ18" s="44">
        <v>256</v>
      </c>
      <c r="AK18" s="36" t="s">
        <v>73</v>
      </c>
      <c r="AL18" s="35">
        <v>2020</v>
      </c>
      <c r="AM18" s="38">
        <v>110</v>
      </c>
      <c r="AN18" s="42">
        <v>11000</v>
      </c>
      <c r="AO18" s="38">
        <v>18</v>
      </c>
      <c r="AP18" s="42">
        <v>10540</v>
      </c>
      <c r="AQ18" s="38">
        <v>5</v>
      </c>
      <c r="AR18" s="42">
        <v>4729</v>
      </c>
      <c r="AS18" s="45">
        <v>0</v>
      </c>
      <c r="AT18" s="46">
        <v>0</v>
      </c>
      <c r="AU18" s="43">
        <v>37</v>
      </c>
      <c r="AV18" s="44">
        <v>5901</v>
      </c>
      <c r="AW18" s="43">
        <v>54</v>
      </c>
      <c r="AX18" s="44">
        <v>20881</v>
      </c>
      <c r="AY18" s="43">
        <v>1</v>
      </c>
      <c r="AZ18" s="44">
        <v>77</v>
      </c>
    </row>
    <row r="19" spans="1:52" s="17" customFormat="1" ht="15" customHeight="1">
      <c r="A19" s="36" t="s">
        <v>74</v>
      </c>
      <c r="B19" s="35">
        <v>2021</v>
      </c>
      <c r="C19" s="38">
        <v>2891</v>
      </c>
      <c r="D19" s="42">
        <v>280652</v>
      </c>
      <c r="E19" s="38">
        <v>2522</v>
      </c>
      <c r="F19" s="42">
        <v>210059</v>
      </c>
      <c r="G19" s="38">
        <v>143</v>
      </c>
      <c r="H19" s="42">
        <v>10270</v>
      </c>
      <c r="I19" s="43">
        <v>1071</v>
      </c>
      <c r="J19" s="44">
        <v>88400</v>
      </c>
      <c r="K19" s="45">
        <v>0</v>
      </c>
      <c r="L19" s="44">
        <v>59</v>
      </c>
      <c r="M19" s="43">
        <v>290</v>
      </c>
      <c r="N19" s="44">
        <v>41230</v>
      </c>
      <c r="O19" s="45">
        <v>0</v>
      </c>
      <c r="P19" s="46">
        <v>0</v>
      </c>
      <c r="Q19" s="45">
        <v>0</v>
      </c>
      <c r="R19" s="44">
        <v>21250</v>
      </c>
      <c r="S19" s="36" t="s">
        <v>74</v>
      </c>
      <c r="T19" s="35">
        <v>2021</v>
      </c>
      <c r="U19" s="38">
        <v>594</v>
      </c>
      <c r="V19" s="42">
        <v>6500</v>
      </c>
      <c r="W19" s="38">
        <v>424</v>
      </c>
      <c r="X19" s="42">
        <v>42350</v>
      </c>
      <c r="Y19" s="38">
        <v>283</v>
      </c>
      <c r="Z19" s="42">
        <v>46936</v>
      </c>
      <c r="AA19" s="43">
        <v>5</v>
      </c>
      <c r="AB19" s="44">
        <v>393</v>
      </c>
      <c r="AC19" s="43">
        <v>96</v>
      </c>
      <c r="AD19" s="44">
        <v>8132</v>
      </c>
      <c r="AE19" s="45">
        <v>0</v>
      </c>
      <c r="AF19" s="46">
        <v>0</v>
      </c>
      <c r="AG19" s="43">
        <v>42</v>
      </c>
      <c r="AH19" s="44">
        <v>5964</v>
      </c>
      <c r="AI19" s="43">
        <v>19</v>
      </c>
      <c r="AJ19" s="44">
        <v>344</v>
      </c>
      <c r="AK19" s="36" t="s">
        <v>74</v>
      </c>
      <c r="AL19" s="35">
        <v>2021</v>
      </c>
      <c r="AM19" s="38">
        <v>93</v>
      </c>
      <c r="AN19" s="42">
        <v>9300</v>
      </c>
      <c r="AO19" s="38">
        <v>18</v>
      </c>
      <c r="AP19" s="42">
        <v>14550</v>
      </c>
      <c r="AQ19" s="38">
        <v>10</v>
      </c>
      <c r="AR19" s="42">
        <v>8252</v>
      </c>
      <c r="AS19" s="45">
        <v>0</v>
      </c>
      <c r="AT19" s="46">
        <v>0</v>
      </c>
      <c r="AU19" s="43">
        <v>38</v>
      </c>
      <c r="AV19" s="44">
        <v>5361</v>
      </c>
      <c r="AW19" s="43">
        <v>48</v>
      </c>
      <c r="AX19" s="44">
        <v>18296</v>
      </c>
      <c r="AY19" s="45">
        <v>0</v>
      </c>
      <c r="AZ19" s="46">
        <v>0</v>
      </c>
    </row>
    <row r="20" spans="1:52" s="17" customFormat="1" ht="15" customHeight="1">
      <c r="A20" s="36" t="s">
        <v>75</v>
      </c>
      <c r="B20" s="35">
        <v>2022</v>
      </c>
      <c r="C20" s="38">
        <v>2416</v>
      </c>
      <c r="D20" s="42">
        <v>245278</v>
      </c>
      <c r="E20" s="38">
        <v>2065</v>
      </c>
      <c r="F20" s="42">
        <v>175848</v>
      </c>
      <c r="G20" s="38">
        <v>125</v>
      </c>
      <c r="H20" s="42">
        <v>9215</v>
      </c>
      <c r="I20" s="43">
        <v>1055</v>
      </c>
      <c r="J20" s="44">
        <v>89170</v>
      </c>
      <c r="K20" s="45">
        <v>0</v>
      </c>
      <c r="L20" s="46">
        <v>0</v>
      </c>
      <c r="M20" s="43">
        <v>276</v>
      </c>
      <c r="N20" s="44">
        <v>42259</v>
      </c>
      <c r="O20" s="45">
        <v>0</v>
      </c>
      <c r="P20" s="46">
        <v>0</v>
      </c>
      <c r="Q20" s="45">
        <v>0</v>
      </c>
      <c r="R20" s="44">
        <v>8581</v>
      </c>
      <c r="S20" s="36" t="s">
        <v>75</v>
      </c>
      <c r="T20" s="35">
        <v>2022</v>
      </c>
      <c r="U20" s="38">
        <v>397</v>
      </c>
      <c r="V20" s="42">
        <v>5523</v>
      </c>
      <c r="W20" s="38">
        <v>212</v>
      </c>
      <c r="X20" s="42">
        <v>21100</v>
      </c>
      <c r="Y20" s="38">
        <v>268</v>
      </c>
      <c r="Z20" s="42">
        <v>49892</v>
      </c>
      <c r="AA20" s="43">
        <v>4</v>
      </c>
      <c r="AB20" s="44">
        <v>264</v>
      </c>
      <c r="AC20" s="43">
        <v>104</v>
      </c>
      <c r="AD20" s="44">
        <v>8984</v>
      </c>
      <c r="AE20" s="45">
        <v>0</v>
      </c>
      <c r="AF20" s="46">
        <v>0</v>
      </c>
      <c r="AG20" s="43">
        <v>39</v>
      </c>
      <c r="AH20" s="44">
        <v>5890</v>
      </c>
      <c r="AI20" s="43">
        <v>14</v>
      </c>
      <c r="AJ20" s="44">
        <v>281</v>
      </c>
      <c r="AK20" s="36" t="s">
        <v>75</v>
      </c>
      <c r="AL20" s="35">
        <v>2022</v>
      </c>
      <c r="AM20" s="38">
        <v>73</v>
      </c>
      <c r="AN20" s="42">
        <v>7300</v>
      </c>
      <c r="AO20" s="38">
        <v>19</v>
      </c>
      <c r="AP20" s="42">
        <v>11958</v>
      </c>
      <c r="AQ20" s="38">
        <v>15</v>
      </c>
      <c r="AR20" s="42">
        <v>15216</v>
      </c>
      <c r="AS20" s="45">
        <v>0</v>
      </c>
      <c r="AT20" s="46">
        <v>0</v>
      </c>
      <c r="AU20" s="43">
        <v>38</v>
      </c>
      <c r="AV20" s="44">
        <v>4562</v>
      </c>
      <c r="AW20" s="43">
        <v>44</v>
      </c>
      <c r="AX20" s="44">
        <v>14788</v>
      </c>
      <c r="AY20" s="43">
        <v>1</v>
      </c>
      <c r="AZ20" s="44">
        <v>188</v>
      </c>
    </row>
    <row r="21" spans="1:52" s="17" customFormat="1" ht="15" customHeight="1">
      <c r="A21" s="36" t="s">
        <v>76</v>
      </c>
      <c r="B21" s="35">
        <v>2023</v>
      </c>
      <c r="C21" s="38">
        <v>2235</v>
      </c>
      <c r="D21" s="42">
        <v>236067</v>
      </c>
      <c r="E21" s="38">
        <v>2085</v>
      </c>
      <c r="F21" s="42">
        <v>206890</v>
      </c>
      <c r="G21" s="38">
        <v>94</v>
      </c>
      <c r="H21" s="42">
        <v>7706</v>
      </c>
      <c r="I21" s="43">
        <v>824</v>
      </c>
      <c r="J21" s="44">
        <v>80717</v>
      </c>
      <c r="K21" s="45">
        <v>0</v>
      </c>
      <c r="L21" s="46">
        <v>0</v>
      </c>
      <c r="M21" s="43">
        <v>209</v>
      </c>
      <c r="N21" s="44">
        <v>36007</v>
      </c>
      <c r="O21" s="45">
        <v>0</v>
      </c>
      <c r="P21" s="46">
        <v>0</v>
      </c>
      <c r="Q21" s="45">
        <v>0</v>
      </c>
      <c r="R21" s="46">
        <v>0</v>
      </c>
      <c r="S21" s="36" t="s">
        <v>76</v>
      </c>
      <c r="T21" s="35">
        <v>2023</v>
      </c>
      <c r="U21" s="38">
        <v>164</v>
      </c>
      <c r="V21" s="42">
        <v>3061</v>
      </c>
      <c r="W21" s="38">
        <v>794</v>
      </c>
      <c r="X21" s="42">
        <v>79400</v>
      </c>
      <c r="Y21" s="38">
        <v>127</v>
      </c>
      <c r="Z21" s="42">
        <v>21959</v>
      </c>
      <c r="AA21" s="43">
        <v>3</v>
      </c>
      <c r="AB21" s="44">
        <v>210</v>
      </c>
      <c r="AC21" s="43">
        <v>72</v>
      </c>
      <c r="AD21" s="44">
        <v>7946</v>
      </c>
      <c r="AE21" s="45">
        <v>0</v>
      </c>
      <c r="AF21" s="46">
        <v>0</v>
      </c>
      <c r="AG21" s="43">
        <v>31</v>
      </c>
      <c r="AH21" s="44">
        <v>5212</v>
      </c>
      <c r="AI21" s="43">
        <v>7</v>
      </c>
      <c r="AJ21" s="44">
        <v>127</v>
      </c>
      <c r="AK21" s="36" t="s">
        <v>76</v>
      </c>
      <c r="AL21" s="35">
        <v>2023</v>
      </c>
      <c r="AM21" s="38">
        <v>5</v>
      </c>
      <c r="AN21" s="42">
        <v>500</v>
      </c>
      <c r="AO21" s="38">
        <v>6</v>
      </c>
      <c r="AP21" s="42">
        <v>4878</v>
      </c>
      <c r="AQ21" s="38">
        <v>3</v>
      </c>
      <c r="AR21" s="42">
        <v>3086</v>
      </c>
      <c r="AS21" s="45">
        <v>0</v>
      </c>
      <c r="AT21" s="46">
        <v>0</v>
      </c>
      <c r="AU21" s="43">
        <v>4</v>
      </c>
      <c r="AV21" s="44">
        <v>506</v>
      </c>
      <c r="AW21" s="43">
        <v>19</v>
      </c>
      <c r="AX21" s="44">
        <v>6713</v>
      </c>
      <c r="AY21" s="45">
        <v>0</v>
      </c>
      <c r="AZ21" s="46">
        <v>0</v>
      </c>
    </row>
    <row r="22" spans="1:52" s="17" customFormat="1" ht="15" customHeight="1">
      <c r="A22" s="36" t="s">
        <v>77</v>
      </c>
      <c r="B22" s="35">
        <v>2024</v>
      </c>
      <c r="C22" s="38">
        <v>1061</v>
      </c>
      <c r="D22" s="42">
        <v>112654</v>
      </c>
      <c r="E22" s="38">
        <v>992</v>
      </c>
      <c r="F22" s="42">
        <v>102511</v>
      </c>
      <c r="G22" s="38">
        <v>73</v>
      </c>
      <c r="H22" s="42">
        <v>6274</v>
      </c>
      <c r="I22" s="43">
        <v>618</v>
      </c>
      <c r="J22" s="44">
        <v>62741</v>
      </c>
      <c r="K22" s="45">
        <v>0</v>
      </c>
      <c r="L22" s="46">
        <v>0</v>
      </c>
      <c r="M22" s="43">
        <v>167</v>
      </c>
      <c r="N22" s="44">
        <v>29187</v>
      </c>
      <c r="O22" s="45">
        <v>0</v>
      </c>
      <c r="P22" s="46">
        <v>0</v>
      </c>
      <c r="Q22" s="45">
        <v>0</v>
      </c>
      <c r="R22" s="46">
        <v>0</v>
      </c>
      <c r="S22" s="36" t="s">
        <v>77</v>
      </c>
      <c r="T22" s="35">
        <v>2024</v>
      </c>
      <c r="U22" s="38">
        <v>118</v>
      </c>
      <c r="V22" s="42">
        <v>2755</v>
      </c>
      <c r="W22" s="38">
        <v>16</v>
      </c>
      <c r="X22" s="42">
        <v>1555</v>
      </c>
      <c r="Y22" s="38">
        <v>69</v>
      </c>
      <c r="Z22" s="42">
        <v>10143</v>
      </c>
      <c r="AA22" s="43">
        <v>1</v>
      </c>
      <c r="AB22" s="44">
        <v>143</v>
      </c>
      <c r="AC22" s="43">
        <v>45</v>
      </c>
      <c r="AD22" s="44">
        <v>5369</v>
      </c>
      <c r="AE22" s="45">
        <v>0</v>
      </c>
      <c r="AF22" s="46">
        <v>0</v>
      </c>
      <c r="AG22" s="43">
        <v>14</v>
      </c>
      <c r="AH22" s="44">
        <v>3039</v>
      </c>
      <c r="AI22" s="43">
        <v>6</v>
      </c>
      <c r="AJ22" s="44">
        <v>89</v>
      </c>
      <c r="AK22" s="36" t="s">
        <v>77</v>
      </c>
      <c r="AL22" s="35">
        <v>2024</v>
      </c>
      <c r="AM22" s="47">
        <v>0</v>
      </c>
      <c r="AN22" s="48">
        <v>0</v>
      </c>
      <c r="AO22" s="38">
        <v>3</v>
      </c>
      <c r="AP22" s="42">
        <v>1503</v>
      </c>
      <c r="AQ22" s="47">
        <v>0</v>
      </c>
      <c r="AR22" s="48">
        <v>0</v>
      </c>
      <c r="AS22" s="45">
        <v>0</v>
      </c>
      <c r="AT22" s="46">
        <v>0</v>
      </c>
      <c r="AU22" s="45">
        <v>0</v>
      </c>
      <c r="AV22" s="46">
        <v>0</v>
      </c>
      <c r="AW22" s="45">
        <v>0</v>
      </c>
      <c r="AX22" s="46">
        <v>0</v>
      </c>
      <c r="AY22" s="45">
        <v>0</v>
      </c>
      <c r="AZ22" s="46">
        <v>0</v>
      </c>
    </row>
    <row r="23" spans="1:52" s="17" customFormat="1" ht="15" customHeight="1">
      <c r="A23" s="36" t="s">
        <v>78</v>
      </c>
      <c r="B23" s="35" t="s">
        <v>51</v>
      </c>
      <c r="C23" s="38">
        <v>81</v>
      </c>
      <c r="D23" s="42">
        <v>9323</v>
      </c>
      <c r="E23" s="38">
        <v>77</v>
      </c>
      <c r="F23" s="42">
        <v>8614</v>
      </c>
      <c r="G23" s="38">
        <v>3</v>
      </c>
      <c r="H23" s="42">
        <v>547</v>
      </c>
      <c r="I23" s="43">
        <v>53</v>
      </c>
      <c r="J23" s="44">
        <v>5285</v>
      </c>
      <c r="K23" s="45">
        <v>0</v>
      </c>
      <c r="L23" s="46">
        <v>0</v>
      </c>
      <c r="M23" s="43">
        <v>15</v>
      </c>
      <c r="N23" s="44">
        <v>2515</v>
      </c>
      <c r="O23" s="45">
        <v>0</v>
      </c>
      <c r="P23" s="46">
        <v>0</v>
      </c>
      <c r="Q23" s="45">
        <v>0</v>
      </c>
      <c r="R23" s="46">
        <v>0</v>
      </c>
      <c r="S23" s="36" t="s">
        <v>78</v>
      </c>
      <c r="T23" s="35" t="s">
        <v>51</v>
      </c>
      <c r="U23" s="38">
        <v>4</v>
      </c>
      <c r="V23" s="42">
        <v>66</v>
      </c>
      <c r="W23" s="38">
        <v>2</v>
      </c>
      <c r="X23" s="42">
        <v>200</v>
      </c>
      <c r="Y23" s="38">
        <v>4</v>
      </c>
      <c r="Z23" s="42">
        <v>709</v>
      </c>
      <c r="AA23" s="45">
        <v>0</v>
      </c>
      <c r="AB23" s="44">
        <v>9</v>
      </c>
      <c r="AC23" s="43">
        <v>3</v>
      </c>
      <c r="AD23" s="44">
        <v>450</v>
      </c>
      <c r="AE23" s="45">
        <v>0</v>
      </c>
      <c r="AF23" s="46">
        <v>0</v>
      </c>
      <c r="AG23" s="43">
        <v>1</v>
      </c>
      <c r="AH23" s="44">
        <v>249</v>
      </c>
      <c r="AI23" s="45">
        <v>0</v>
      </c>
      <c r="AJ23" s="46">
        <v>0</v>
      </c>
      <c r="AK23" s="36" t="s">
        <v>78</v>
      </c>
      <c r="AL23" s="35" t="s">
        <v>51</v>
      </c>
      <c r="AM23" s="47">
        <v>0</v>
      </c>
      <c r="AN23" s="48">
        <v>0</v>
      </c>
      <c r="AO23" s="47">
        <v>0</v>
      </c>
      <c r="AP23" s="48">
        <v>0</v>
      </c>
      <c r="AQ23" s="47">
        <v>0</v>
      </c>
      <c r="AR23" s="48">
        <v>0</v>
      </c>
      <c r="AS23" s="45">
        <v>0</v>
      </c>
      <c r="AT23" s="46">
        <v>0</v>
      </c>
      <c r="AU23" s="45">
        <v>0</v>
      </c>
      <c r="AV23" s="46">
        <v>0</v>
      </c>
      <c r="AW23" s="45">
        <v>0</v>
      </c>
      <c r="AX23" s="46">
        <v>0</v>
      </c>
      <c r="AY23" s="45">
        <v>0</v>
      </c>
      <c r="AZ23" s="46">
        <v>0</v>
      </c>
    </row>
    <row r="24" spans="1:52" s="17" customFormat="1" ht="15" customHeight="1">
      <c r="A24" s="36" t="s">
        <v>79</v>
      </c>
      <c r="B24" s="35" t="s">
        <v>52</v>
      </c>
      <c r="C24" s="38">
        <v>96</v>
      </c>
      <c r="D24" s="42">
        <v>9382</v>
      </c>
      <c r="E24" s="38">
        <v>92</v>
      </c>
      <c r="F24" s="42">
        <v>8648</v>
      </c>
      <c r="G24" s="38">
        <v>7</v>
      </c>
      <c r="H24" s="42">
        <v>536</v>
      </c>
      <c r="I24" s="43">
        <v>55</v>
      </c>
      <c r="J24" s="44">
        <v>5201</v>
      </c>
      <c r="K24" s="45">
        <v>0</v>
      </c>
      <c r="L24" s="46">
        <v>0</v>
      </c>
      <c r="M24" s="43">
        <v>19</v>
      </c>
      <c r="N24" s="44">
        <v>2541</v>
      </c>
      <c r="O24" s="45">
        <v>0</v>
      </c>
      <c r="P24" s="46">
        <v>0</v>
      </c>
      <c r="Q24" s="45">
        <v>0</v>
      </c>
      <c r="R24" s="46">
        <v>0</v>
      </c>
      <c r="S24" s="36" t="s">
        <v>79</v>
      </c>
      <c r="T24" s="35" t="s">
        <v>52</v>
      </c>
      <c r="U24" s="38">
        <v>9</v>
      </c>
      <c r="V24" s="42">
        <v>170</v>
      </c>
      <c r="W24" s="38">
        <v>2</v>
      </c>
      <c r="X24" s="42">
        <v>200</v>
      </c>
      <c r="Y24" s="38">
        <v>4</v>
      </c>
      <c r="Z24" s="42">
        <v>734</v>
      </c>
      <c r="AA24" s="45">
        <v>0</v>
      </c>
      <c r="AB24" s="44">
        <v>9</v>
      </c>
      <c r="AC24" s="43">
        <v>3</v>
      </c>
      <c r="AD24" s="44">
        <v>489</v>
      </c>
      <c r="AE24" s="45">
        <v>0</v>
      </c>
      <c r="AF24" s="46">
        <v>0</v>
      </c>
      <c r="AG24" s="43">
        <v>1</v>
      </c>
      <c r="AH24" s="44">
        <v>236</v>
      </c>
      <c r="AI24" s="45">
        <v>0</v>
      </c>
      <c r="AJ24" s="46">
        <v>0</v>
      </c>
      <c r="AK24" s="36" t="s">
        <v>79</v>
      </c>
      <c r="AL24" s="35" t="s">
        <v>52</v>
      </c>
      <c r="AM24" s="47">
        <v>0</v>
      </c>
      <c r="AN24" s="48">
        <v>0</v>
      </c>
      <c r="AO24" s="47">
        <v>0</v>
      </c>
      <c r="AP24" s="48">
        <v>0</v>
      </c>
      <c r="AQ24" s="47">
        <v>0</v>
      </c>
      <c r="AR24" s="48">
        <v>0</v>
      </c>
      <c r="AS24" s="45">
        <v>0</v>
      </c>
      <c r="AT24" s="46">
        <v>0</v>
      </c>
      <c r="AU24" s="45">
        <v>0</v>
      </c>
      <c r="AV24" s="46">
        <v>0</v>
      </c>
      <c r="AW24" s="45">
        <v>0</v>
      </c>
      <c r="AX24" s="46">
        <v>0</v>
      </c>
      <c r="AY24" s="45">
        <v>0</v>
      </c>
      <c r="AZ24" s="46">
        <v>0</v>
      </c>
    </row>
    <row r="25" spans="1:52" s="17" customFormat="1" ht="15" customHeight="1">
      <c r="A25" s="36" t="s">
        <v>80</v>
      </c>
      <c r="B25" s="35" t="s">
        <v>53</v>
      </c>
      <c r="C25" s="38">
        <v>79</v>
      </c>
      <c r="D25" s="42">
        <v>8629</v>
      </c>
      <c r="E25" s="38">
        <v>72</v>
      </c>
      <c r="F25" s="42">
        <v>8033</v>
      </c>
      <c r="G25" s="38">
        <v>5</v>
      </c>
      <c r="H25" s="42">
        <v>507</v>
      </c>
      <c r="I25" s="43">
        <v>48</v>
      </c>
      <c r="J25" s="44">
        <v>4990</v>
      </c>
      <c r="K25" s="45">
        <v>0</v>
      </c>
      <c r="L25" s="46">
        <v>0</v>
      </c>
      <c r="M25" s="43">
        <v>12</v>
      </c>
      <c r="N25" s="44">
        <v>2358</v>
      </c>
      <c r="O25" s="45">
        <v>0</v>
      </c>
      <c r="P25" s="46">
        <v>0</v>
      </c>
      <c r="Q25" s="45">
        <v>0</v>
      </c>
      <c r="R25" s="46">
        <v>0</v>
      </c>
      <c r="S25" s="36" t="s">
        <v>80</v>
      </c>
      <c r="T25" s="35" t="s">
        <v>53</v>
      </c>
      <c r="U25" s="38">
        <v>7</v>
      </c>
      <c r="V25" s="42">
        <v>178</v>
      </c>
      <c r="W25" s="47">
        <v>0</v>
      </c>
      <c r="X25" s="48">
        <v>0</v>
      </c>
      <c r="Y25" s="38">
        <v>7</v>
      </c>
      <c r="Z25" s="42">
        <v>595</v>
      </c>
      <c r="AA25" s="45">
        <v>0</v>
      </c>
      <c r="AB25" s="44">
        <v>9</v>
      </c>
      <c r="AC25" s="43">
        <v>5</v>
      </c>
      <c r="AD25" s="44">
        <v>382</v>
      </c>
      <c r="AE25" s="45">
        <v>0</v>
      </c>
      <c r="AF25" s="46">
        <v>0</v>
      </c>
      <c r="AG25" s="43">
        <v>1</v>
      </c>
      <c r="AH25" s="44">
        <v>197</v>
      </c>
      <c r="AI25" s="43">
        <v>1</v>
      </c>
      <c r="AJ25" s="44">
        <v>8</v>
      </c>
      <c r="AK25" s="36" t="s">
        <v>80</v>
      </c>
      <c r="AL25" s="35" t="s">
        <v>53</v>
      </c>
      <c r="AM25" s="47">
        <v>0</v>
      </c>
      <c r="AN25" s="48">
        <v>0</v>
      </c>
      <c r="AO25" s="47">
        <v>0</v>
      </c>
      <c r="AP25" s="48">
        <v>0</v>
      </c>
      <c r="AQ25" s="47">
        <v>0</v>
      </c>
      <c r="AR25" s="48">
        <v>0</v>
      </c>
      <c r="AS25" s="45">
        <v>0</v>
      </c>
      <c r="AT25" s="46">
        <v>0</v>
      </c>
      <c r="AU25" s="45">
        <v>0</v>
      </c>
      <c r="AV25" s="46">
        <v>0</v>
      </c>
      <c r="AW25" s="45">
        <v>0</v>
      </c>
      <c r="AX25" s="46">
        <v>0</v>
      </c>
      <c r="AY25" s="45">
        <v>0</v>
      </c>
      <c r="AZ25" s="46">
        <v>0</v>
      </c>
    </row>
    <row r="26" spans="1:52" s="17" customFormat="1" ht="15" customHeight="1">
      <c r="A26" s="36" t="s">
        <v>81</v>
      </c>
      <c r="B26" s="35" t="s">
        <v>54</v>
      </c>
      <c r="C26" s="38">
        <v>64</v>
      </c>
      <c r="D26" s="42">
        <v>8589</v>
      </c>
      <c r="E26" s="38">
        <v>61</v>
      </c>
      <c r="F26" s="42">
        <v>7972</v>
      </c>
      <c r="G26" s="38">
        <v>6</v>
      </c>
      <c r="H26" s="42">
        <v>482</v>
      </c>
      <c r="I26" s="43">
        <v>34</v>
      </c>
      <c r="J26" s="44">
        <v>4895</v>
      </c>
      <c r="K26" s="45">
        <v>0</v>
      </c>
      <c r="L26" s="46">
        <v>0</v>
      </c>
      <c r="M26" s="43">
        <v>9</v>
      </c>
      <c r="N26" s="44">
        <v>2279</v>
      </c>
      <c r="O26" s="45">
        <v>0</v>
      </c>
      <c r="P26" s="46">
        <v>0</v>
      </c>
      <c r="Q26" s="45">
        <v>0</v>
      </c>
      <c r="R26" s="46">
        <v>0</v>
      </c>
      <c r="S26" s="36" t="s">
        <v>81</v>
      </c>
      <c r="T26" s="35" t="s">
        <v>54</v>
      </c>
      <c r="U26" s="38">
        <v>12</v>
      </c>
      <c r="V26" s="42">
        <v>315</v>
      </c>
      <c r="W26" s="47">
        <v>0</v>
      </c>
      <c r="X26" s="48">
        <v>0</v>
      </c>
      <c r="Y26" s="38">
        <v>3</v>
      </c>
      <c r="Z26" s="42">
        <v>617</v>
      </c>
      <c r="AA26" s="45">
        <v>0</v>
      </c>
      <c r="AB26" s="44">
        <v>9</v>
      </c>
      <c r="AC26" s="43">
        <v>3</v>
      </c>
      <c r="AD26" s="44">
        <v>424</v>
      </c>
      <c r="AE26" s="45">
        <v>0</v>
      </c>
      <c r="AF26" s="46">
        <v>0</v>
      </c>
      <c r="AG26" s="45">
        <v>0</v>
      </c>
      <c r="AH26" s="44">
        <v>183</v>
      </c>
      <c r="AI26" s="45">
        <v>0</v>
      </c>
      <c r="AJ26" s="46">
        <v>0</v>
      </c>
      <c r="AK26" s="36" t="s">
        <v>81</v>
      </c>
      <c r="AL26" s="35" t="s">
        <v>54</v>
      </c>
      <c r="AM26" s="47">
        <v>0</v>
      </c>
      <c r="AN26" s="48">
        <v>0</v>
      </c>
      <c r="AO26" s="47">
        <v>0</v>
      </c>
      <c r="AP26" s="48">
        <v>0</v>
      </c>
      <c r="AQ26" s="47">
        <v>0</v>
      </c>
      <c r="AR26" s="48">
        <v>0</v>
      </c>
      <c r="AS26" s="45">
        <v>0</v>
      </c>
      <c r="AT26" s="46">
        <v>0</v>
      </c>
      <c r="AU26" s="45">
        <v>0</v>
      </c>
      <c r="AV26" s="46">
        <v>0</v>
      </c>
      <c r="AW26" s="45">
        <v>0</v>
      </c>
      <c r="AX26" s="46">
        <v>0</v>
      </c>
      <c r="AY26" s="45">
        <v>0</v>
      </c>
      <c r="AZ26" s="46">
        <v>0</v>
      </c>
    </row>
    <row r="27" spans="1:52" s="17" customFormat="1" ht="15" customHeight="1">
      <c r="A27" s="36" t="s">
        <v>82</v>
      </c>
      <c r="B27" s="35" t="s">
        <v>55</v>
      </c>
      <c r="C27" s="38">
        <v>68</v>
      </c>
      <c r="D27" s="42">
        <v>8978</v>
      </c>
      <c r="E27" s="38">
        <v>62</v>
      </c>
      <c r="F27" s="42">
        <v>7478</v>
      </c>
      <c r="G27" s="38">
        <v>1</v>
      </c>
      <c r="H27" s="42">
        <v>460</v>
      </c>
      <c r="I27" s="43">
        <v>39</v>
      </c>
      <c r="J27" s="44">
        <v>4542</v>
      </c>
      <c r="K27" s="45">
        <v>0</v>
      </c>
      <c r="L27" s="46">
        <v>0</v>
      </c>
      <c r="M27" s="43">
        <v>13</v>
      </c>
      <c r="N27" s="44">
        <v>2214</v>
      </c>
      <c r="O27" s="45">
        <v>0</v>
      </c>
      <c r="P27" s="46">
        <v>0</v>
      </c>
      <c r="Q27" s="45">
        <v>0</v>
      </c>
      <c r="R27" s="46">
        <v>0</v>
      </c>
      <c r="S27" s="36" t="s">
        <v>82</v>
      </c>
      <c r="T27" s="35" t="s">
        <v>55</v>
      </c>
      <c r="U27" s="38">
        <v>9</v>
      </c>
      <c r="V27" s="42">
        <v>262</v>
      </c>
      <c r="W27" s="47">
        <v>0</v>
      </c>
      <c r="X27" s="48">
        <v>0</v>
      </c>
      <c r="Y27" s="38">
        <v>6</v>
      </c>
      <c r="Z27" s="42">
        <v>1501</v>
      </c>
      <c r="AA27" s="45">
        <v>0</v>
      </c>
      <c r="AB27" s="44">
        <v>9</v>
      </c>
      <c r="AC27" s="43">
        <v>3</v>
      </c>
      <c r="AD27" s="44">
        <v>410</v>
      </c>
      <c r="AE27" s="45">
        <v>0</v>
      </c>
      <c r="AF27" s="46">
        <v>0</v>
      </c>
      <c r="AG27" s="43">
        <v>1</v>
      </c>
      <c r="AH27" s="44">
        <v>183</v>
      </c>
      <c r="AI27" s="45">
        <v>0</v>
      </c>
      <c r="AJ27" s="46">
        <v>0</v>
      </c>
      <c r="AK27" s="36" t="s">
        <v>82</v>
      </c>
      <c r="AL27" s="35" t="s">
        <v>55</v>
      </c>
      <c r="AM27" s="47">
        <v>0</v>
      </c>
      <c r="AN27" s="48">
        <v>0</v>
      </c>
      <c r="AO27" s="38">
        <v>2</v>
      </c>
      <c r="AP27" s="42">
        <v>898</v>
      </c>
      <c r="AQ27" s="47">
        <v>0</v>
      </c>
      <c r="AR27" s="48">
        <v>0</v>
      </c>
      <c r="AS27" s="45">
        <v>0</v>
      </c>
      <c r="AT27" s="46">
        <v>0</v>
      </c>
      <c r="AU27" s="45">
        <v>0</v>
      </c>
      <c r="AV27" s="46">
        <v>0</v>
      </c>
      <c r="AW27" s="45">
        <v>0</v>
      </c>
      <c r="AX27" s="46">
        <v>0</v>
      </c>
      <c r="AY27" s="45">
        <v>0</v>
      </c>
      <c r="AZ27" s="46">
        <v>0</v>
      </c>
    </row>
    <row r="28" spans="1:52" s="17" customFormat="1" ht="15" customHeight="1">
      <c r="A28" s="36" t="s">
        <v>83</v>
      </c>
      <c r="B28" s="35" t="s">
        <v>56</v>
      </c>
      <c r="C28" s="38">
        <v>134</v>
      </c>
      <c r="D28" s="42">
        <v>8319</v>
      </c>
      <c r="E28" s="38">
        <v>129</v>
      </c>
      <c r="F28" s="42">
        <v>7825</v>
      </c>
      <c r="G28" s="38">
        <v>4</v>
      </c>
      <c r="H28" s="42">
        <v>467</v>
      </c>
      <c r="I28" s="43">
        <v>94</v>
      </c>
      <c r="J28" s="44">
        <v>4863</v>
      </c>
      <c r="K28" s="45">
        <v>0</v>
      </c>
      <c r="L28" s="46">
        <v>0</v>
      </c>
      <c r="M28" s="43">
        <v>19</v>
      </c>
      <c r="N28" s="44">
        <v>2188</v>
      </c>
      <c r="O28" s="45">
        <v>0</v>
      </c>
      <c r="P28" s="46">
        <v>0</v>
      </c>
      <c r="Q28" s="45">
        <v>0</v>
      </c>
      <c r="R28" s="46">
        <v>0</v>
      </c>
      <c r="S28" s="36" t="s">
        <v>83</v>
      </c>
      <c r="T28" s="35" t="s">
        <v>56</v>
      </c>
      <c r="U28" s="38">
        <v>12</v>
      </c>
      <c r="V28" s="42">
        <v>308</v>
      </c>
      <c r="W28" s="47">
        <v>0</v>
      </c>
      <c r="X28" s="48">
        <v>0</v>
      </c>
      <c r="Y28" s="38">
        <v>5</v>
      </c>
      <c r="Z28" s="42">
        <v>494</v>
      </c>
      <c r="AA28" s="45">
        <v>0</v>
      </c>
      <c r="AB28" s="44">
        <v>9</v>
      </c>
      <c r="AC28" s="43">
        <v>4</v>
      </c>
      <c r="AD28" s="44">
        <v>315</v>
      </c>
      <c r="AE28" s="45">
        <v>0</v>
      </c>
      <c r="AF28" s="46">
        <v>0</v>
      </c>
      <c r="AG28" s="43">
        <v>1</v>
      </c>
      <c r="AH28" s="44">
        <v>170</v>
      </c>
      <c r="AI28" s="45">
        <v>0</v>
      </c>
      <c r="AJ28" s="46">
        <v>0</v>
      </c>
      <c r="AK28" s="36" t="s">
        <v>83</v>
      </c>
      <c r="AL28" s="35" t="s">
        <v>56</v>
      </c>
      <c r="AM28" s="47">
        <v>0</v>
      </c>
      <c r="AN28" s="48">
        <v>0</v>
      </c>
      <c r="AO28" s="47">
        <v>0</v>
      </c>
      <c r="AP28" s="48">
        <v>0</v>
      </c>
      <c r="AQ28" s="47">
        <v>0</v>
      </c>
      <c r="AR28" s="48">
        <v>0</v>
      </c>
      <c r="AS28" s="45">
        <v>0</v>
      </c>
      <c r="AT28" s="46">
        <v>0</v>
      </c>
      <c r="AU28" s="45">
        <v>0</v>
      </c>
      <c r="AV28" s="46">
        <v>0</v>
      </c>
      <c r="AW28" s="45">
        <v>0</v>
      </c>
      <c r="AX28" s="46">
        <v>0</v>
      </c>
      <c r="AY28" s="45">
        <v>0</v>
      </c>
      <c r="AZ28" s="46">
        <v>0</v>
      </c>
    </row>
    <row r="29" spans="1:52" s="17" customFormat="1" ht="15" customHeight="1">
      <c r="A29" s="36" t="s">
        <v>84</v>
      </c>
      <c r="B29" s="35" t="s">
        <v>57</v>
      </c>
      <c r="C29" s="38">
        <v>58</v>
      </c>
      <c r="D29" s="42">
        <v>7857</v>
      </c>
      <c r="E29" s="38">
        <v>55</v>
      </c>
      <c r="F29" s="42">
        <v>7399</v>
      </c>
      <c r="G29" s="38">
        <v>2</v>
      </c>
      <c r="H29" s="42">
        <v>443</v>
      </c>
      <c r="I29" s="43">
        <v>38</v>
      </c>
      <c r="J29" s="44">
        <v>4553</v>
      </c>
      <c r="K29" s="45">
        <v>0</v>
      </c>
      <c r="L29" s="46">
        <v>0</v>
      </c>
      <c r="M29" s="43">
        <v>6</v>
      </c>
      <c r="N29" s="44">
        <v>2096</v>
      </c>
      <c r="O29" s="45">
        <v>0</v>
      </c>
      <c r="P29" s="46">
        <v>0</v>
      </c>
      <c r="Q29" s="45">
        <v>0</v>
      </c>
      <c r="R29" s="46">
        <v>0</v>
      </c>
      <c r="S29" s="36" t="s">
        <v>84</v>
      </c>
      <c r="T29" s="35" t="s">
        <v>57</v>
      </c>
      <c r="U29" s="38">
        <v>9</v>
      </c>
      <c r="V29" s="42">
        <v>308</v>
      </c>
      <c r="W29" s="47">
        <v>0</v>
      </c>
      <c r="X29" s="48">
        <v>0</v>
      </c>
      <c r="Y29" s="38">
        <v>3</v>
      </c>
      <c r="Z29" s="42">
        <v>458</v>
      </c>
      <c r="AA29" s="43">
        <v>1</v>
      </c>
      <c r="AB29" s="44">
        <v>13</v>
      </c>
      <c r="AC29" s="43">
        <v>2</v>
      </c>
      <c r="AD29" s="44">
        <v>300</v>
      </c>
      <c r="AE29" s="45">
        <v>0</v>
      </c>
      <c r="AF29" s="46">
        <v>0</v>
      </c>
      <c r="AG29" s="45">
        <v>0</v>
      </c>
      <c r="AH29" s="44">
        <v>144</v>
      </c>
      <c r="AI29" s="45">
        <v>0</v>
      </c>
      <c r="AJ29" s="46">
        <v>0</v>
      </c>
      <c r="AK29" s="36" t="s">
        <v>84</v>
      </c>
      <c r="AL29" s="35" t="s">
        <v>57</v>
      </c>
      <c r="AM29" s="47">
        <v>0</v>
      </c>
      <c r="AN29" s="48">
        <v>0</v>
      </c>
      <c r="AO29" s="47">
        <v>0</v>
      </c>
      <c r="AP29" s="48">
        <v>0</v>
      </c>
      <c r="AQ29" s="47">
        <v>0</v>
      </c>
      <c r="AR29" s="48">
        <v>0</v>
      </c>
      <c r="AS29" s="45">
        <v>0</v>
      </c>
      <c r="AT29" s="46">
        <v>0</v>
      </c>
      <c r="AU29" s="45">
        <v>0</v>
      </c>
      <c r="AV29" s="46">
        <v>0</v>
      </c>
      <c r="AW29" s="45">
        <v>0</v>
      </c>
      <c r="AX29" s="46">
        <v>0</v>
      </c>
      <c r="AY29" s="45">
        <v>0</v>
      </c>
      <c r="AZ29" s="46">
        <v>0</v>
      </c>
    </row>
    <row r="30" spans="1:52" s="17" customFormat="1" ht="15" customHeight="1">
      <c r="A30" s="36" t="s">
        <v>85</v>
      </c>
      <c r="B30" s="35">
        <v>2025</v>
      </c>
      <c r="C30" s="38">
        <v>332</v>
      </c>
      <c r="D30" s="42">
        <v>40721</v>
      </c>
      <c r="E30" s="38">
        <v>320</v>
      </c>
      <c r="F30" s="42">
        <v>38646</v>
      </c>
      <c r="G30" s="38">
        <v>25</v>
      </c>
      <c r="H30" s="42">
        <v>2160</v>
      </c>
      <c r="I30" s="43">
        <v>187</v>
      </c>
      <c r="J30" s="44">
        <v>24091</v>
      </c>
      <c r="K30" s="45">
        <v>0</v>
      </c>
      <c r="L30" s="46">
        <v>0</v>
      </c>
      <c r="M30" s="43">
        <v>55</v>
      </c>
      <c r="N30" s="44">
        <v>11253</v>
      </c>
      <c r="O30" s="45">
        <v>0</v>
      </c>
      <c r="P30" s="46">
        <v>0</v>
      </c>
      <c r="Q30" s="45">
        <v>0</v>
      </c>
      <c r="R30" s="46">
        <v>0</v>
      </c>
      <c r="S30" s="36" t="s">
        <v>85</v>
      </c>
      <c r="T30" s="35">
        <v>2025</v>
      </c>
      <c r="U30" s="38">
        <v>52</v>
      </c>
      <c r="V30" s="42">
        <v>1042</v>
      </c>
      <c r="W30" s="38">
        <v>1</v>
      </c>
      <c r="X30" s="42">
        <v>100</v>
      </c>
      <c r="Y30" s="38">
        <v>12</v>
      </c>
      <c r="Z30" s="42">
        <v>2075</v>
      </c>
      <c r="AA30" s="45">
        <v>0</v>
      </c>
      <c r="AB30" s="44">
        <v>20</v>
      </c>
      <c r="AC30" s="43">
        <v>7</v>
      </c>
      <c r="AD30" s="44">
        <v>1362</v>
      </c>
      <c r="AE30" s="45">
        <v>0</v>
      </c>
      <c r="AF30" s="46">
        <v>0</v>
      </c>
      <c r="AG30" s="43">
        <v>1</v>
      </c>
      <c r="AH30" s="44">
        <v>563</v>
      </c>
      <c r="AI30" s="43">
        <v>3</v>
      </c>
      <c r="AJ30" s="44">
        <v>30</v>
      </c>
      <c r="AK30" s="36" t="s">
        <v>85</v>
      </c>
      <c r="AL30" s="35">
        <v>2025</v>
      </c>
      <c r="AM30" s="38">
        <v>1</v>
      </c>
      <c r="AN30" s="42">
        <v>100</v>
      </c>
      <c r="AO30" s="47">
        <v>0</v>
      </c>
      <c r="AP30" s="48">
        <v>0</v>
      </c>
      <c r="AQ30" s="47">
        <v>0</v>
      </c>
      <c r="AR30" s="48">
        <v>0</v>
      </c>
      <c r="AS30" s="45">
        <v>0</v>
      </c>
      <c r="AT30" s="46">
        <v>0</v>
      </c>
      <c r="AU30" s="45">
        <v>0</v>
      </c>
      <c r="AV30" s="46">
        <v>0</v>
      </c>
      <c r="AW30" s="45">
        <v>0</v>
      </c>
      <c r="AX30" s="46">
        <v>0</v>
      </c>
      <c r="AY30" s="45">
        <v>0</v>
      </c>
      <c r="AZ30" s="46">
        <v>0</v>
      </c>
    </row>
    <row r="31" spans="1:52" s="17" customFormat="1" ht="15" customHeight="1">
      <c r="A31" s="36" t="s">
        <v>86</v>
      </c>
      <c r="B31" s="35" t="s">
        <v>58</v>
      </c>
      <c r="C31" s="38">
        <v>51</v>
      </c>
      <c r="D31" s="42">
        <v>7471</v>
      </c>
      <c r="E31" s="38">
        <v>50</v>
      </c>
      <c r="F31" s="42">
        <v>7053</v>
      </c>
      <c r="G31" s="38">
        <v>5</v>
      </c>
      <c r="H31" s="42">
        <v>415</v>
      </c>
      <c r="I31" s="43">
        <v>31</v>
      </c>
      <c r="J31" s="44">
        <v>4405</v>
      </c>
      <c r="K31" s="45">
        <v>0</v>
      </c>
      <c r="L31" s="46">
        <v>0</v>
      </c>
      <c r="M31" s="43">
        <v>9</v>
      </c>
      <c r="N31" s="44">
        <v>2070</v>
      </c>
      <c r="O31" s="45">
        <v>0</v>
      </c>
      <c r="P31" s="46">
        <v>0</v>
      </c>
      <c r="Q31" s="45">
        <v>0</v>
      </c>
      <c r="R31" s="46">
        <v>0</v>
      </c>
      <c r="S31" s="36" t="s">
        <v>86</v>
      </c>
      <c r="T31" s="35" t="s">
        <v>58</v>
      </c>
      <c r="U31" s="38">
        <v>5</v>
      </c>
      <c r="V31" s="42">
        <v>163</v>
      </c>
      <c r="W31" s="47">
        <v>0</v>
      </c>
      <c r="X31" s="48">
        <v>0</v>
      </c>
      <c r="Y31" s="38">
        <v>1</v>
      </c>
      <c r="Z31" s="42">
        <v>418</v>
      </c>
      <c r="AA31" s="45">
        <v>0</v>
      </c>
      <c r="AB31" s="44">
        <v>7</v>
      </c>
      <c r="AC31" s="43">
        <v>1</v>
      </c>
      <c r="AD31" s="44">
        <v>281</v>
      </c>
      <c r="AE31" s="45">
        <v>0</v>
      </c>
      <c r="AF31" s="46">
        <v>0</v>
      </c>
      <c r="AG31" s="45">
        <v>0</v>
      </c>
      <c r="AH31" s="44">
        <v>131</v>
      </c>
      <c r="AI31" s="45">
        <v>0</v>
      </c>
      <c r="AJ31" s="46">
        <v>0</v>
      </c>
      <c r="AK31" s="36" t="s">
        <v>86</v>
      </c>
      <c r="AL31" s="35" t="s">
        <v>58</v>
      </c>
      <c r="AM31" s="47">
        <v>0</v>
      </c>
      <c r="AN31" s="48">
        <v>0</v>
      </c>
      <c r="AO31" s="47">
        <v>0</v>
      </c>
      <c r="AP31" s="48">
        <v>0</v>
      </c>
      <c r="AQ31" s="47">
        <v>0</v>
      </c>
      <c r="AR31" s="48">
        <v>0</v>
      </c>
      <c r="AS31" s="45">
        <v>0</v>
      </c>
      <c r="AT31" s="46">
        <v>0</v>
      </c>
      <c r="AU31" s="45">
        <v>0</v>
      </c>
      <c r="AV31" s="46">
        <v>0</v>
      </c>
      <c r="AW31" s="45">
        <v>0</v>
      </c>
      <c r="AX31" s="46">
        <v>0</v>
      </c>
      <c r="AY31" s="45">
        <v>0</v>
      </c>
      <c r="AZ31" s="46">
        <v>0</v>
      </c>
    </row>
    <row r="32" spans="1:52" s="17" customFormat="1" ht="15" customHeight="1">
      <c r="A32" s="36" t="s">
        <v>87</v>
      </c>
      <c r="B32" s="35" t="s">
        <v>59</v>
      </c>
      <c r="C32" s="38">
        <v>55</v>
      </c>
      <c r="D32" s="42">
        <v>7415</v>
      </c>
      <c r="E32" s="38">
        <v>55</v>
      </c>
      <c r="F32" s="42">
        <v>7019</v>
      </c>
      <c r="G32" s="38">
        <v>1</v>
      </c>
      <c r="H32" s="42">
        <v>400</v>
      </c>
      <c r="I32" s="43">
        <v>29</v>
      </c>
      <c r="J32" s="44">
        <v>4311</v>
      </c>
      <c r="K32" s="45">
        <v>0</v>
      </c>
      <c r="L32" s="46">
        <v>0</v>
      </c>
      <c r="M32" s="43">
        <v>11</v>
      </c>
      <c r="N32" s="44">
        <v>2031</v>
      </c>
      <c r="O32" s="45">
        <v>0</v>
      </c>
      <c r="P32" s="46">
        <v>0</v>
      </c>
      <c r="Q32" s="45">
        <v>0</v>
      </c>
      <c r="R32" s="46">
        <v>0</v>
      </c>
      <c r="S32" s="36" t="s">
        <v>87</v>
      </c>
      <c r="T32" s="35" t="s">
        <v>59</v>
      </c>
      <c r="U32" s="38">
        <v>14</v>
      </c>
      <c r="V32" s="42">
        <v>277</v>
      </c>
      <c r="W32" s="47">
        <v>0</v>
      </c>
      <c r="X32" s="48">
        <v>0</v>
      </c>
      <c r="Y32" s="47">
        <v>0</v>
      </c>
      <c r="Z32" s="42">
        <v>396</v>
      </c>
      <c r="AA32" s="45">
        <v>0</v>
      </c>
      <c r="AB32" s="44">
        <v>7</v>
      </c>
      <c r="AC32" s="45">
        <v>0</v>
      </c>
      <c r="AD32" s="44">
        <v>271</v>
      </c>
      <c r="AE32" s="45">
        <v>0</v>
      </c>
      <c r="AF32" s="46">
        <v>0</v>
      </c>
      <c r="AG32" s="45">
        <v>0</v>
      </c>
      <c r="AH32" s="44">
        <v>118</v>
      </c>
      <c r="AI32" s="45">
        <v>0</v>
      </c>
      <c r="AJ32" s="46">
        <v>0</v>
      </c>
      <c r="AK32" s="36" t="s">
        <v>87</v>
      </c>
      <c r="AL32" s="35" t="s">
        <v>59</v>
      </c>
      <c r="AM32" s="47">
        <v>0</v>
      </c>
      <c r="AN32" s="48">
        <v>0</v>
      </c>
      <c r="AO32" s="47">
        <v>0</v>
      </c>
      <c r="AP32" s="48">
        <v>0</v>
      </c>
      <c r="AQ32" s="47">
        <v>0</v>
      </c>
      <c r="AR32" s="48">
        <v>0</v>
      </c>
      <c r="AS32" s="45">
        <v>0</v>
      </c>
      <c r="AT32" s="46">
        <v>0</v>
      </c>
      <c r="AU32" s="45">
        <v>0</v>
      </c>
      <c r="AV32" s="46">
        <v>0</v>
      </c>
      <c r="AW32" s="45">
        <v>0</v>
      </c>
      <c r="AX32" s="46">
        <v>0</v>
      </c>
      <c r="AY32" s="45">
        <v>0</v>
      </c>
      <c r="AZ32" s="46">
        <v>0</v>
      </c>
    </row>
    <row r="33" spans="1:52" s="17" customFormat="1" ht="15" customHeight="1">
      <c r="A33" s="36" t="s">
        <v>88</v>
      </c>
      <c r="B33" s="35" t="s">
        <v>60</v>
      </c>
      <c r="C33" s="38">
        <v>65</v>
      </c>
      <c r="D33" s="42">
        <v>6880</v>
      </c>
      <c r="E33" s="38">
        <v>62</v>
      </c>
      <c r="F33" s="42">
        <v>6555</v>
      </c>
      <c r="G33" s="38">
        <v>8</v>
      </c>
      <c r="H33" s="42">
        <v>369</v>
      </c>
      <c r="I33" s="43">
        <v>35</v>
      </c>
      <c r="J33" s="44">
        <v>4123</v>
      </c>
      <c r="K33" s="45">
        <v>0</v>
      </c>
      <c r="L33" s="46">
        <v>0</v>
      </c>
      <c r="M33" s="43">
        <v>10</v>
      </c>
      <c r="N33" s="44">
        <v>1913</v>
      </c>
      <c r="O33" s="45">
        <v>0</v>
      </c>
      <c r="P33" s="46">
        <v>0</v>
      </c>
      <c r="Q33" s="45">
        <v>0</v>
      </c>
      <c r="R33" s="46">
        <v>0</v>
      </c>
      <c r="S33" s="36" t="s">
        <v>88</v>
      </c>
      <c r="T33" s="35" t="s">
        <v>60</v>
      </c>
      <c r="U33" s="38">
        <v>9</v>
      </c>
      <c r="V33" s="42">
        <v>151</v>
      </c>
      <c r="W33" s="47">
        <v>0</v>
      </c>
      <c r="X33" s="48">
        <v>0</v>
      </c>
      <c r="Y33" s="38">
        <v>3</v>
      </c>
      <c r="Z33" s="42">
        <v>325</v>
      </c>
      <c r="AA33" s="45">
        <v>0</v>
      </c>
      <c r="AB33" s="44">
        <v>7</v>
      </c>
      <c r="AC33" s="43">
        <v>3</v>
      </c>
      <c r="AD33" s="44">
        <v>227</v>
      </c>
      <c r="AE33" s="45">
        <v>0</v>
      </c>
      <c r="AF33" s="46">
        <v>0</v>
      </c>
      <c r="AG33" s="45">
        <v>0</v>
      </c>
      <c r="AH33" s="44">
        <v>92</v>
      </c>
      <c r="AI33" s="45">
        <v>0</v>
      </c>
      <c r="AJ33" s="46">
        <v>0</v>
      </c>
      <c r="AK33" s="36" t="s">
        <v>88</v>
      </c>
      <c r="AL33" s="35" t="s">
        <v>60</v>
      </c>
      <c r="AM33" s="47">
        <v>0</v>
      </c>
      <c r="AN33" s="48">
        <v>0</v>
      </c>
      <c r="AO33" s="47">
        <v>0</v>
      </c>
      <c r="AP33" s="48">
        <v>0</v>
      </c>
      <c r="AQ33" s="47">
        <v>0</v>
      </c>
      <c r="AR33" s="48">
        <v>0</v>
      </c>
      <c r="AS33" s="45">
        <v>0</v>
      </c>
      <c r="AT33" s="46">
        <v>0</v>
      </c>
      <c r="AU33" s="45">
        <v>0</v>
      </c>
      <c r="AV33" s="46">
        <v>0</v>
      </c>
      <c r="AW33" s="45">
        <v>0</v>
      </c>
      <c r="AX33" s="46">
        <v>0</v>
      </c>
      <c r="AY33" s="45">
        <v>0</v>
      </c>
      <c r="AZ33" s="46">
        <v>0</v>
      </c>
    </row>
    <row r="34" spans="1:52" s="17" customFormat="1" ht="15" customHeight="1">
      <c r="A34" s="36" t="s">
        <v>89</v>
      </c>
      <c r="B34" s="35" t="s">
        <v>61</v>
      </c>
      <c r="C34" s="38">
        <v>61</v>
      </c>
      <c r="D34" s="42">
        <v>6736</v>
      </c>
      <c r="E34" s="38">
        <v>58</v>
      </c>
      <c r="F34" s="42">
        <v>6327</v>
      </c>
      <c r="G34" s="38">
        <v>8</v>
      </c>
      <c r="H34" s="42">
        <v>344</v>
      </c>
      <c r="I34" s="43">
        <v>34</v>
      </c>
      <c r="J34" s="44">
        <v>3968</v>
      </c>
      <c r="K34" s="45">
        <v>0</v>
      </c>
      <c r="L34" s="46">
        <v>0</v>
      </c>
      <c r="M34" s="43">
        <v>7</v>
      </c>
      <c r="N34" s="44">
        <v>1834</v>
      </c>
      <c r="O34" s="45">
        <v>0</v>
      </c>
      <c r="P34" s="46">
        <v>0</v>
      </c>
      <c r="Q34" s="45">
        <v>0</v>
      </c>
      <c r="R34" s="46">
        <v>0</v>
      </c>
      <c r="S34" s="36" t="s">
        <v>89</v>
      </c>
      <c r="T34" s="35" t="s">
        <v>61</v>
      </c>
      <c r="U34" s="38">
        <v>9</v>
      </c>
      <c r="V34" s="42">
        <v>181</v>
      </c>
      <c r="W34" s="47">
        <v>0</v>
      </c>
      <c r="X34" s="48">
        <v>0</v>
      </c>
      <c r="Y34" s="38">
        <v>3</v>
      </c>
      <c r="Z34" s="42">
        <v>410</v>
      </c>
      <c r="AA34" s="45">
        <v>0</v>
      </c>
      <c r="AB34" s="46">
        <v>0</v>
      </c>
      <c r="AC34" s="45">
        <v>0</v>
      </c>
      <c r="AD34" s="44">
        <v>204</v>
      </c>
      <c r="AE34" s="45">
        <v>0</v>
      </c>
      <c r="AF34" s="46">
        <v>0</v>
      </c>
      <c r="AG34" s="45">
        <v>0</v>
      </c>
      <c r="AH34" s="44">
        <v>79</v>
      </c>
      <c r="AI34" s="43">
        <v>2</v>
      </c>
      <c r="AJ34" s="44">
        <v>27</v>
      </c>
      <c r="AK34" s="36" t="s">
        <v>89</v>
      </c>
      <c r="AL34" s="35" t="s">
        <v>61</v>
      </c>
      <c r="AM34" s="38">
        <v>1</v>
      </c>
      <c r="AN34" s="42">
        <v>100</v>
      </c>
      <c r="AO34" s="47">
        <v>0</v>
      </c>
      <c r="AP34" s="48">
        <v>0</v>
      </c>
      <c r="AQ34" s="47">
        <v>0</v>
      </c>
      <c r="AR34" s="48">
        <v>0</v>
      </c>
      <c r="AS34" s="45">
        <v>0</v>
      </c>
      <c r="AT34" s="46">
        <v>0</v>
      </c>
      <c r="AU34" s="45">
        <v>0</v>
      </c>
      <c r="AV34" s="46">
        <v>0</v>
      </c>
      <c r="AW34" s="45">
        <v>0</v>
      </c>
      <c r="AX34" s="46">
        <v>0</v>
      </c>
      <c r="AY34" s="45">
        <v>0</v>
      </c>
      <c r="AZ34" s="46">
        <v>0</v>
      </c>
    </row>
    <row r="35" spans="1:52" s="17" customFormat="1" ht="15" customHeight="1">
      <c r="A35" s="36" t="s">
        <v>90</v>
      </c>
      <c r="B35" s="35" t="s">
        <v>62</v>
      </c>
      <c r="C35" s="38">
        <v>56</v>
      </c>
      <c r="D35" s="42">
        <v>6383</v>
      </c>
      <c r="E35" s="38">
        <v>52</v>
      </c>
      <c r="F35" s="42">
        <v>6098</v>
      </c>
      <c r="G35" s="38">
        <v>2</v>
      </c>
      <c r="H35" s="42">
        <v>326</v>
      </c>
      <c r="I35" s="43">
        <v>30</v>
      </c>
      <c r="J35" s="44">
        <v>3732</v>
      </c>
      <c r="K35" s="45">
        <v>0</v>
      </c>
      <c r="L35" s="46">
        <v>0</v>
      </c>
      <c r="M35" s="43">
        <v>10</v>
      </c>
      <c r="N35" s="44">
        <v>1755</v>
      </c>
      <c r="O35" s="45">
        <v>0</v>
      </c>
      <c r="P35" s="46">
        <v>0</v>
      </c>
      <c r="Q35" s="45">
        <v>0</v>
      </c>
      <c r="R35" s="46">
        <v>0</v>
      </c>
      <c r="S35" s="36" t="s">
        <v>90</v>
      </c>
      <c r="T35" s="35" t="s">
        <v>62</v>
      </c>
      <c r="U35" s="38">
        <v>9</v>
      </c>
      <c r="V35" s="42">
        <v>184</v>
      </c>
      <c r="W35" s="38">
        <v>1</v>
      </c>
      <c r="X35" s="42">
        <v>100</v>
      </c>
      <c r="Y35" s="38">
        <v>4</v>
      </c>
      <c r="Z35" s="42">
        <v>286</v>
      </c>
      <c r="AA35" s="45">
        <v>0</v>
      </c>
      <c r="AB35" s="46">
        <v>0</v>
      </c>
      <c r="AC35" s="43">
        <v>2</v>
      </c>
      <c r="AD35" s="44">
        <v>204</v>
      </c>
      <c r="AE35" s="45">
        <v>0</v>
      </c>
      <c r="AF35" s="46">
        <v>0</v>
      </c>
      <c r="AG35" s="43">
        <v>1</v>
      </c>
      <c r="AH35" s="44">
        <v>79</v>
      </c>
      <c r="AI35" s="43">
        <v>1</v>
      </c>
      <c r="AJ35" s="44">
        <v>3</v>
      </c>
      <c r="AK35" s="36" t="s">
        <v>90</v>
      </c>
      <c r="AL35" s="35" t="s">
        <v>62</v>
      </c>
      <c r="AM35" s="47">
        <v>0</v>
      </c>
      <c r="AN35" s="48">
        <v>0</v>
      </c>
      <c r="AO35" s="47">
        <v>0</v>
      </c>
      <c r="AP35" s="48">
        <v>0</v>
      </c>
      <c r="AQ35" s="47">
        <v>0</v>
      </c>
      <c r="AR35" s="48">
        <v>0</v>
      </c>
      <c r="AS35" s="45">
        <v>0</v>
      </c>
      <c r="AT35" s="46">
        <v>0</v>
      </c>
      <c r="AU35" s="45">
        <v>0</v>
      </c>
      <c r="AV35" s="46">
        <v>0</v>
      </c>
      <c r="AW35" s="45">
        <v>0</v>
      </c>
      <c r="AX35" s="46">
        <v>0</v>
      </c>
      <c r="AY35" s="45">
        <v>0</v>
      </c>
      <c r="AZ35" s="46">
        <v>0</v>
      </c>
    </row>
    <row r="36" spans="1:52" s="17" customFormat="1" ht="15" customHeight="1">
      <c r="A36" s="36" t="s">
        <v>78</v>
      </c>
      <c r="B36" s="35" t="s">
        <v>51</v>
      </c>
      <c r="C36" s="38">
        <v>44</v>
      </c>
      <c r="D36" s="42">
        <v>5835</v>
      </c>
      <c r="E36" s="38">
        <v>43</v>
      </c>
      <c r="F36" s="42">
        <v>5594</v>
      </c>
      <c r="G36" s="38">
        <v>1</v>
      </c>
      <c r="H36" s="42">
        <v>306</v>
      </c>
      <c r="I36" s="43">
        <v>28</v>
      </c>
      <c r="J36" s="44">
        <v>3551</v>
      </c>
      <c r="K36" s="45">
        <v>0</v>
      </c>
      <c r="L36" s="46">
        <v>0</v>
      </c>
      <c r="M36" s="43">
        <v>8</v>
      </c>
      <c r="N36" s="44">
        <v>1651</v>
      </c>
      <c r="O36" s="45">
        <v>0</v>
      </c>
      <c r="P36" s="46">
        <v>0</v>
      </c>
      <c r="Q36" s="45">
        <v>0</v>
      </c>
      <c r="R36" s="46">
        <v>0</v>
      </c>
      <c r="S36" s="36" t="s">
        <v>78</v>
      </c>
      <c r="T36" s="35" t="s">
        <v>51</v>
      </c>
      <c r="U36" s="38">
        <v>6</v>
      </c>
      <c r="V36" s="42">
        <v>87</v>
      </c>
      <c r="W36" s="47">
        <v>0</v>
      </c>
      <c r="X36" s="48">
        <v>0</v>
      </c>
      <c r="Y36" s="38">
        <v>1</v>
      </c>
      <c r="Z36" s="42">
        <v>241</v>
      </c>
      <c r="AA36" s="45">
        <v>0</v>
      </c>
      <c r="AB36" s="46">
        <v>0</v>
      </c>
      <c r="AC36" s="43">
        <v>1</v>
      </c>
      <c r="AD36" s="44">
        <v>175</v>
      </c>
      <c r="AE36" s="45">
        <v>0</v>
      </c>
      <c r="AF36" s="46">
        <v>0</v>
      </c>
      <c r="AG36" s="45">
        <v>0</v>
      </c>
      <c r="AH36" s="44">
        <v>66</v>
      </c>
      <c r="AI36" s="45">
        <v>0</v>
      </c>
      <c r="AJ36" s="46">
        <v>0</v>
      </c>
      <c r="AK36" s="36" t="s">
        <v>78</v>
      </c>
      <c r="AL36" s="35" t="s">
        <v>51</v>
      </c>
      <c r="AM36" s="47">
        <v>0</v>
      </c>
      <c r="AN36" s="48">
        <v>0</v>
      </c>
      <c r="AO36" s="47">
        <v>0</v>
      </c>
      <c r="AP36" s="48">
        <v>0</v>
      </c>
      <c r="AQ36" s="47">
        <v>0</v>
      </c>
      <c r="AR36" s="48">
        <v>0</v>
      </c>
      <c r="AS36" s="45">
        <v>0</v>
      </c>
      <c r="AT36" s="46">
        <v>0</v>
      </c>
      <c r="AU36" s="45">
        <v>0</v>
      </c>
      <c r="AV36" s="46">
        <v>0</v>
      </c>
      <c r="AW36" s="45">
        <v>0</v>
      </c>
      <c r="AX36" s="46">
        <v>0</v>
      </c>
      <c r="AY36" s="45">
        <v>0</v>
      </c>
      <c r="AZ36" s="46">
        <v>0</v>
      </c>
    </row>
    <row r="37" spans="1:52" s="17" customFormat="1" ht="24.9" customHeight="1" thickBot="1">
      <c r="A37" s="49" t="s">
        <v>27</v>
      </c>
      <c r="B37" s="50"/>
      <c r="C37" s="38">
        <v>60290</v>
      </c>
      <c r="D37" s="42">
        <v>5666401</v>
      </c>
      <c r="E37" s="38">
        <v>53100</v>
      </c>
      <c r="F37" s="42">
        <v>3993508</v>
      </c>
      <c r="G37" s="38">
        <v>2348</v>
      </c>
      <c r="H37" s="42">
        <v>127194</v>
      </c>
      <c r="I37" s="43">
        <v>23336</v>
      </c>
      <c r="J37" s="44">
        <v>1697623</v>
      </c>
      <c r="K37" s="43">
        <v>42</v>
      </c>
      <c r="L37" s="44">
        <v>1841</v>
      </c>
      <c r="M37" s="43">
        <v>5806</v>
      </c>
      <c r="N37" s="44">
        <v>751327</v>
      </c>
      <c r="O37" s="45">
        <v>0</v>
      </c>
      <c r="P37" s="46">
        <v>0</v>
      </c>
      <c r="Q37" s="45">
        <v>0</v>
      </c>
      <c r="R37" s="44">
        <v>280478</v>
      </c>
      <c r="S37" s="49" t="s">
        <v>27</v>
      </c>
      <c r="T37" s="50"/>
      <c r="U37" s="38">
        <v>11426</v>
      </c>
      <c r="V37" s="42">
        <v>121574</v>
      </c>
      <c r="W37" s="38">
        <v>10142</v>
      </c>
      <c r="X37" s="42">
        <v>1013471</v>
      </c>
      <c r="Y37" s="38">
        <v>6053</v>
      </c>
      <c r="Z37" s="42">
        <v>1028152</v>
      </c>
      <c r="AA37" s="43">
        <v>52</v>
      </c>
      <c r="AB37" s="44">
        <v>4073</v>
      </c>
      <c r="AC37" s="43">
        <v>1945</v>
      </c>
      <c r="AD37" s="44">
        <v>148400</v>
      </c>
      <c r="AE37" s="43">
        <v>6</v>
      </c>
      <c r="AF37" s="44">
        <v>91</v>
      </c>
      <c r="AG37" s="43">
        <v>694</v>
      </c>
      <c r="AH37" s="44">
        <v>89330</v>
      </c>
      <c r="AI37" s="43">
        <v>167</v>
      </c>
      <c r="AJ37" s="44">
        <v>3100</v>
      </c>
      <c r="AK37" s="49" t="s">
        <v>27</v>
      </c>
      <c r="AL37" s="50"/>
      <c r="AM37" s="38">
        <v>2172</v>
      </c>
      <c r="AN37" s="42">
        <v>216967</v>
      </c>
      <c r="AO37" s="38">
        <v>590</v>
      </c>
      <c r="AP37" s="42">
        <v>282331</v>
      </c>
      <c r="AQ37" s="38">
        <v>427</v>
      </c>
      <c r="AR37" s="42">
        <v>283861</v>
      </c>
      <c r="AS37" s="43">
        <v>49</v>
      </c>
      <c r="AT37" s="44">
        <v>80682</v>
      </c>
      <c r="AU37" s="43">
        <v>598</v>
      </c>
      <c r="AV37" s="44">
        <v>349309</v>
      </c>
      <c r="AW37" s="43">
        <v>485</v>
      </c>
      <c r="AX37" s="44">
        <v>214428</v>
      </c>
      <c r="AY37" s="43">
        <v>5</v>
      </c>
      <c r="AZ37" s="44">
        <v>322</v>
      </c>
    </row>
    <row r="38" spans="1:52" ht="18" customHeight="1">
      <c r="A38" s="97" t="s">
        <v>39</v>
      </c>
      <c r="B38" s="97"/>
      <c r="C38" s="97"/>
      <c r="D38" s="97"/>
      <c r="E38" s="97"/>
      <c r="F38" s="97"/>
      <c r="G38" s="97"/>
      <c r="H38" s="97"/>
      <c r="I38" s="87" t="s">
        <v>40</v>
      </c>
      <c r="J38" s="88"/>
      <c r="K38" s="88"/>
      <c r="L38" s="88"/>
      <c r="M38" s="88"/>
      <c r="N38" s="88"/>
      <c r="O38" s="88"/>
      <c r="P38" s="88"/>
      <c r="Q38" s="88"/>
      <c r="R38" s="88"/>
      <c r="S38" s="14" t="str">
        <f>IF(LEN(A43)&gt;5,SUBSTITUTE(A43,CHAR(10),CHAR(10)&amp;"　　　　　"),"")</f>
        <v>說　　明：3.自111年5月起勞工職業災害保險及保護法施行後，補助(1)至(10)依該法第104條及第105條規定賡續辦理，補
　　　　　  助(6)移至表9-6，補助(12)至(14)舊案依該法第106條規定賡續補助至112年底止。</v>
      </c>
      <c r="T38" s="14"/>
      <c r="U38" s="14"/>
      <c r="V38" s="14"/>
      <c r="W38" s="14"/>
      <c r="X38" s="14"/>
      <c r="Y38" s="14"/>
      <c r="Z38" s="14"/>
      <c r="AA38" s="12" t="str">
        <f>IF(LEN(A44)&gt;5,SUBSTITUTE(A44,CHAR(10),CHAR(10)&amp;"　　　"),"")</f>
        <v>Note：3.Since the implementation of the Labor Occupational Accident Insurance and Protection Act in May, 2022, the Subsidies 1 to 
　　　   Subsidies 10 shall be applied in accordance with the provisions of Article 104 and 105, wherein Subsidies 6 were transferred 
　　　   to table 9-6. The existing cases of Subsidies 12 to Subsidies 14 shall be handled in accordance with the provisions of Article 
　　　   106 till the end of 2023.</v>
      </c>
      <c r="AB38" s="11"/>
      <c r="AC38" s="11"/>
      <c r="AD38" s="11"/>
      <c r="AE38" s="11"/>
      <c r="AF38" s="11"/>
      <c r="AG38" s="11"/>
      <c r="AH38" s="11"/>
      <c r="AI38" s="11"/>
      <c r="AJ38" s="11"/>
      <c r="AK38" s="32"/>
      <c r="AL38" s="32"/>
      <c r="AM38" s="32"/>
      <c r="AN38" s="32"/>
      <c r="AO38" s="32"/>
      <c r="AP38" s="32"/>
      <c r="AQ38" s="32"/>
      <c r="AR38" s="32"/>
      <c r="AS38" s="32"/>
      <c r="AT38" s="32"/>
      <c r="AU38" s="32"/>
      <c r="AV38" s="32"/>
      <c r="AW38" s="32"/>
      <c r="AX38" s="32"/>
      <c r="AY38" s="32"/>
      <c r="AZ38" s="32"/>
    </row>
    <row r="39" spans="1:52" ht="69.900000000000006" customHeight="1">
      <c r="A39" s="94" t="str">
        <f>SUBSTITUTE(A41,CHAR(10),CHAR(10)&amp;"　　　　　")</f>
        <v>說　　明：1.職業災害勞工保護法自91年4月開始實施，本表統計資料自同年7月起編列。
　　　　　2.補助(1)至(6)採按月補助，次月起續發者不計件數；補助(7)至(10)採一次補助；補助(11)至(13)係依據本法第
　　　　　  10條規定辦理，並依實施計畫分三期辦理撥款；補助(14)係依據本法第20條規定辦理，採一次撥補方式。
　　　　　  94年起，補助(11)區分為補助(12)及補助(13)。(其餘說明接p178-p179)</v>
      </c>
      <c r="B39" s="94"/>
      <c r="C39" s="94"/>
      <c r="D39" s="94"/>
      <c r="E39" s="94"/>
      <c r="F39" s="94"/>
      <c r="G39" s="94"/>
      <c r="H39" s="94"/>
      <c r="I39" s="96" t="str">
        <f>SUBSTITUTE(A42,CHAR(10),CHAR(10)&amp;"　　　")</f>
        <v>Note：1.The scheme implemented from April 2002. This table is addition from July 2002.
　　　2.Subsidies 1 to Subsidies 6 shall be paid by month, and the number of case isn't counted repeatedly. Subsidies 7 to Subsidies 10 
　　　   shall be paid for once. Subsidies 11 to Subsidies 13 shall be divided three issue of payments. Subsidies 14 shall be paid by one
　　　   lump sum. Subsidies 11 had been divided to Subsidies 12 and Subsidies 13 since 2005. (other notes can be found on p178-p179)</v>
      </c>
      <c r="J39" s="96"/>
      <c r="K39" s="96"/>
      <c r="L39" s="96"/>
      <c r="M39" s="96"/>
      <c r="N39" s="96"/>
      <c r="O39" s="96"/>
      <c r="P39" s="96"/>
      <c r="Q39" s="96"/>
      <c r="R39" s="96"/>
      <c r="S39" s="13"/>
      <c r="T39" s="13"/>
      <c r="U39" s="13"/>
      <c r="V39" s="13"/>
      <c r="W39" s="13"/>
      <c r="X39" s="13"/>
      <c r="Y39" s="13"/>
      <c r="Z39" s="13"/>
      <c r="AA39" s="10"/>
      <c r="AB39" s="10"/>
      <c r="AC39" s="10"/>
      <c r="AD39" s="10"/>
      <c r="AE39" s="10"/>
      <c r="AF39" s="10"/>
      <c r="AG39" s="10"/>
      <c r="AH39" s="10"/>
      <c r="AI39" s="10"/>
      <c r="AJ39" s="10"/>
    </row>
    <row r="40" spans="1:52" ht="16.2">
      <c r="A40" s="18"/>
      <c r="B40" s="18"/>
    </row>
    <row r="41" spans="1:52" ht="396" hidden="1">
      <c r="A41" s="41" t="s">
        <v>37</v>
      </c>
      <c r="B41" s="18"/>
    </row>
    <row r="42" spans="1:52" ht="409.6" hidden="1">
      <c r="A42" s="37" t="s">
        <v>38</v>
      </c>
      <c r="W42" s="34"/>
      <c r="X42" s="34"/>
      <c r="Z42" s="34"/>
      <c r="AO42" s="34"/>
      <c r="AP42" s="34"/>
      <c r="AR42" s="34"/>
      <c r="AS42" s="34"/>
    </row>
    <row r="43" spans="1:52" ht="204" hidden="1">
      <c r="A43" s="41" t="s">
        <v>49</v>
      </c>
      <c r="Z43" s="34"/>
      <c r="AR43" s="34"/>
      <c r="AS43" s="34"/>
    </row>
    <row r="44" spans="1:52" ht="409.6" hidden="1">
      <c r="A44" s="37" t="s">
        <v>50</v>
      </c>
      <c r="Z44" s="34"/>
      <c r="AR44" s="34"/>
      <c r="AS44" s="34"/>
    </row>
    <row r="45" spans="1:52" ht="16.2">
      <c r="Z45" s="34"/>
      <c r="AR45" s="34"/>
      <c r="AS45" s="34"/>
    </row>
    <row r="46" spans="1:52" ht="16.2">
      <c r="Z46" s="34"/>
      <c r="AR46" s="34"/>
      <c r="AS46" s="34"/>
    </row>
    <row r="81" spans="1:1" ht="16.2">
      <c r="A81" s="22"/>
    </row>
  </sheetData>
  <mergeCells count="68">
    <mergeCell ref="A39:H39"/>
    <mergeCell ref="C5:D5"/>
    <mergeCell ref="I39:R39"/>
    <mergeCell ref="K5:L5"/>
    <mergeCell ref="O5:P5"/>
    <mergeCell ref="E5:F5"/>
    <mergeCell ref="A38:H38"/>
    <mergeCell ref="I38:R38"/>
    <mergeCell ref="A1:H1"/>
    <mergeCell ref="C3:D3"/>
    <mergeCell ref="E3:F3"/>
    <mergeCell ref="I1:R1"/>
    <mergeCell ref="A3:B7"/>
    <mergeCell ref="C4:D4"/>
    <mergeCell ref="E4:F4"/>
    <mergeCell ref="A37:B37"/>
    <mergeCell ref="Y5:Z5"/>
    <mergeCell ref="AA4:AB4"/>
    <mergeCell ref="AC4:AD4"/>
    <mergeCell ref="G3:H3"/>
    <mergeCell ref="G5:H5"/>
    <mergeCell ref="I5:J5"/>
    <mergeCell ref="S3:T7"/>
    <mergeCell ref="Q5:R5"/>
    <mergeCell ref="G4:H4"/>
    <mergeCell ref="I4:J4"/>
    <mergeCell ref="AS1:AZ1"/>
    <mergeCell ref="S1:Z1"/>
    <mergeCell ref="AA1:AJ1"/>
    <mergeCell ref="AK1:AR1"/>
    <mergeCell ref="Y3:Z3"/>
    <mergeCell ref="AO4:AP4"/>
    <mergeCell ref="AQ4:AR4"/>
    <mergeCell ref="M4:N4"/>
    <mergeCell ref="M5:N5"/>
    <mergeCell ref="I3:R3"/>
    <mergeCell ref="U3:X3"/>
    <mergeCell ref="AA3:AJ3"/>
    <mergeCell ref="AK3:AL7"/>
    <mergeCell ref="K4:L4"/>
    <mergeCell ref="O4:P4"/>
    <mergeCell ref="Q4:R4"/>
    <mergeCell ref="U4:V4"/>
    <mergeCell ref="W4:X4"/>
    <mergeCell ref="Y4:Z4"/>
    <mergeCell ref="U5:V5"/>
    <mergeCell ref="W5:X5"/>
    <mergeCell ref="AE5:AF5"/>
    <mergeCell ref="AG5:AH5"/>
    <mergeCell ref="AI5:AJ5"/>
    <mergeCell ref="AM5:AN5"/>
    <mergeCell ref="AM4:AN4"/>
    <mergeCell ref="S38:Z39"/>
    <mergeCell ref="AA38:AJ39"/>
    <mergeCell ref="AU3:AV5"/>
    <mergeCell ref="AW3:AX5"/>
    <mergeCell ref="AY3:AZ5"/>
    <mergeCell ref="S37:T37"/>
    <mergeCell ref="AK37:AL37"/>
    <mergeCell ref="AO5:AP5"/>
    <mergeCell ref="AQ5:AR5"/>
    <mergeCell ref="AE4:AF4"/>
    <mergeCell ref="AG4:AH4"/>
    <mergeCell ref="AI4:AJ4"/>
    <mergeCell ref="AM3:AR3"/>
    <mergeCell ref="AS3:AT5"/>
    <mergeCell ref="AA5:AB5"/>
    <mergeCell ref="AC5:AD5"/>
  </mergeCells>
  <phoneticPr fontId="1" type="noConversion"/>
  <printOptions horizontalCentered="1"/>
  <pageMargins left="0.78740157480314965" right="0.78740157480314965" top="0.39370078740157483" bottom="0.78740157480314965" header="0" footer="0"/>
  <pageSetup paperSize="9" firstPageNumber="176" pageOrder="overThenDown" orientation="portrait" useFirstPageNumber="1" r:id="rId1"/>
  <headerFooter alignWithMargins="0">
    <oddHeader>&amp;C
　　　　　　　　　　　　　　　　　　　　</oddHeader>
    <oddFooter>&amp;C&amp;"新細明體"&amp;9 -&amp;P-</oddFooter>
  </headerFooter>
  <colBreaks count="1" manualBreakCount="1">
    <brk id="8" max="1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8010</vt:lpstr>
      <vt:lpstr>'8010'!Print_Area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鄭雅中</cp:lastModifiedBy>
  <cp:lastPrinted>2020-07-12T02:21:49Z</cp:lastPrinted>
  <dcterms:created xsi:type="dcterms:W3CDTF">2005-01-26T03:51:16Z</dcterms:created>
  <dcterms:modified xsi:type="dcterms:W3CDTF">2025-08-29T06:51:12Z</dcterms:modified>
</cp:coreProperties>
</file>