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表窖_收製發聯1090101data~1130101Tab~永留\★月報及年報上稿(舊備)---1130101~永留\b02a(月15日)Ch06勞保+08職保+13地區別+09職災保護\20250911_data11407newSys上線\"/>
    </mc:Choice>
  </mc:AlternateContent>
  <xr:revisionPtr revIDLastSave="0" documentId="13_ncr:1_{D5BC414E-0F9C-466F-97B3-77EB7AD97A14}" xr6:coauthVersionLast="47" xr6:coauthVersionMax="47" xr10:uidLastSave="{00000000-0000-0000-0000-000000000000}"/>
  <bookViews>
    <workbookView xWindow="0" yWindow="924" windowWidth="14268" windowHeight="10980" xr2:uid="{00000000-000D-0000-FFFF-FFFF00000000}"/>
  </bookViews>
  <sheets>
    <sheet name="9060" sheetId="1" r:id="rId1"/>
  </sheets>
  <definedNames>
    <definedName name="_xlnm.Print_Area" localSheetId="0">'9060'!$A$1:$AQ$41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41" i="1" l="1"/>
  <c r="A41" i="1"/>
  <c r="U40" i="1"/>
  <c r="O40" i="1"/>
</calcChain>
</file>

<file path=xl/sharedStrings.xml><?xml version="1.0" encoding="utf-8"?>
<sst xmlns="http://schemas.openxmlformats.org/spreadsheetml/2006/main" count="319" uniqueCount="83">
  <si>
    <t>Class</t>
  </si>
  <si>
    <t>件　數</t>
  </si>
  <si>
    <t>金　額</t>
  </si>
  <si>
    <t>Amount</t>
  </si>
  <si>
    <t>Unit：Case、NT$1,000</t>
  </si>
  <si>
    <t>單位：件、千元</t>
  </si>
  <si>
    <t>器具補助</t>
  </si>
  <si>
    <t>說　　明：1.勞工職業災害保險及保護法自111年5月開始實施，本表統計資料同時編列。
2.「預防職業病健康檢查」包含追蹤檢查。「照護補助」於首次核付時計件，續發不計件。
  (其餘說明接p184-185)</t>
  </si>
  <si>
    <t>Note：1.The Labor Occupational Accident Insurance and Protection Act (LOAIPA) implemented in May 2022. The statistical data is
   reported simultaneously.
2."Health examination to prevent occupational disease" includes follow-up health examination. The cases of "Care subsidies" are
   counted when first issued, but aren't counted when following issued.(other notes can be found on p184-185)</t>
  </si>
  <si>
    <t>資料來源：勞動部勞工保險局、勞動部職業安全衛生署。</t>
  </si>
  <si>
    <t>Source：Bureau of Labor Insurance, Occupational Safety, MOL and Health Administration, MOL.</t>
  </si>
  <si>
    <t>表 9-6 職業災害預防及其他勞動保障補助</t>
  </si>
  <si>
    <t>Table 9-6  Occupational Accident Subsidies for Prevention 
and Other Worker Protection</t>
  </si>
  <si>
    <t>預防職業病健康檢查</t>
  </si>
  <si>
    <t>Health examination to
prevent occupational disease</t>
  </si>
  <si>
    <t>失能津貼</t>
  </si>
  <si>
    <t>死亡津貼</t>
  </si>
  <si>
    <t>照護補助－失能</t>
  </si>
  <si>
    <t>照護補助－傷病住院</t>
  </si>
  <si>
    <t>Death allowance</t>
  </si>
  <si>
    <t>Care subsidies (Disability)</t>
  </si>
  <si>
    <t>Care subsidies (Injury &amp; hospitalization)</t>
  </si>
  <si>
    <t>失能補助</t>
  </si>
  <si>
    <t>死亡補助</t>
  </si>
  <si>
    <t>Disability subsidies</t>
  </si>
  <si>
    <t>Death subsidies</t>
  </si>
  <si>
    <t>Tool subsidies</t>
  </si>
  <si>
    <t>死亡慰問金</t>
  </si>
  <si>
    <t>說　　明：3.死亡慰問金係依112年6月26日頒布之「勞動部辦理勞工保險被保人離職退保後診斷罹患職業性間皮細胞瘤死
   亡勞工之慰問金發放要點」規定辦理。</t>
  </si>
  <si>
    <t>Note：3.The condolence supplements were issued in accordance with the Ministry of Labor Directions for the Issuance of Condolence 
   Supplements to Insured Persons' Families in the Event of Diagnosed Occupational Mesothelioma-Related Deaths Withdrawn 
   from Labor Insurance, promulgated on June 26, 2023.</t>
  </si>
  <si>
    <t>退保後診斷職業病者　　Workers diagnosed with occupational disease withdrawn from Insurance</t>
  </si>
  <si>
    <t>Disability allowance</t>
  </si>
  <si>
    <t>醫療補助</t>
  </si>
  <si>
    <t>計</t>
  </si>
  <si>
    <t>Total</t>
  </si>
  <si>
    <t>總　　　計</t>
  </si>
  <si>
    <t>Grand total</t>
  </si>
  <si>
    <t>表 9-6 職業災害預防及其他勞動保障補助(續1)</t>
  </si>
  <si>
    <t>Table 9-6  Occupational Accident Subsidies for Prevention 
and Other Worker Protection (Cont.1)</t>
  </si>
  <si>
    <t>表 9-6 職業災害預防及其他勞動保障補助(續完)</t>
  </si>
  <si>
    <t>Table 9-6  Occupational Accident Subsidies for Prevention 
and Other Worker Protection (Cont. End)</t>
  </si>
  <si>
    <t>accident insurance</t>
  </si>
  <si>
    <t>退保後診斷職業病者　Workers diagnosed with occupational disease withdrawn from Insurance</t>
  </si>
  <si>
    <t>本月與上月比較(％)
Change from last period</t>
  </si>
  <si>
    <t>本月與上年同月比較(％)
Change from the same period of 
last year</t>
  </si>
  <si>
    <t>本年累計與上年同期比較(％)
Cumulative change from the same period of last year</t>
  </si>
  <si>
    <t>年　月　別
Year and month</t>
  </si>
  <si>
    <t xml:space="preserve">Condolence supplements 
(Occupational mesothelioma-related deaths) </t>
  </si>
  <si>
    <t>職業災害預防補助
Subsidies for the prevention
 of occupational accidents</t>
  </si>
  <si>
    <t>勞保續保保費補助
Labor insurance premium subsidies</t>
  </si>
  <si>
    <t>職業災害勞工重建補助
Subsidies for the rehabilitation of 
workers suffering from 
occupational accidents</t>
  </si>
  <si>
    <t>Medical subsidies</t>
  </si>
  <si>
    <t>參加職業災害保險　　Workers participate in the occupational accident insurance</t>
  </si>
  <si>
    <t>未參加職業災害保險　　Workers did not participate in the occupational</t>
  </si>
  <si>
    <t xml:space="preserve">            --</t>
  </si>
  <si>
    <t>　　 Aug.</t>
  </si>
  <si>
    <t>　　 Sept.</t>
  </si>
  <si>
    <t>　　 Oct.</t>
  </si>
  <si>
    <t>　　 Nov.</t>
  </si>
  <si>
    <t>　　 Dec.</t>
  </si>
  <si>
    <t>　　 Jan.</t>
  </si>
  <si>
    <t>　　 Feb.</t>
  </si>
  <si>
    <t>　　 Mar.</t>
  </si>
  <si>
    <t>　　 Apr.</t>
  </si>
  <si>
    <t>　　 May</t>
  </si>
  <si>
    <t>　　 June</t>
  </si>
  <si>
    <t>　　 July</t>
  </si>
  <si>
    <t>111年</t>
  </si>
  <si>
    <t>112年</t>
  </si>
  <si>
    <t>　　  8月</t>
  </si>
  <si>
    <t>　　  9月</t>
  </si>
  <si>
    <t>　　 10月</t>
  </si>
  <si>
    <t>　　 11月</t>
  </si>
  <si>
    <t>　　 12月</t>
  </si>
  <si>
    <t>113年</t>
  </si>
  <si>
    <t>　　  1月</t>
  </si>
  <si>
    <t>　　  2月</t>
  </si>
  <si>
    <t>　　  3月</t>
  </si>
  <si>
    <t>　　  4月</t>
  </si>
  <si>
    <t>　　  5月</t>
  </si>
  <si>
    <t>　　  6月</t>
  </si>
  <si>
    <t>　　  7月</t>
  </si>
  <si>
    <t>114年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</si>
</sst>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195" formatCode="###,###,##0.00"/>
    <numFmt numFmtId="196" formatCode="##,###,###,##0"/>
    <numFmt numFmtId="197" formatCode="##,###,###,##0;\-##,###,###,##0;&quot;－&quot;"/>
    <numFmt numFmtId="198" formatCode="###,###,##0.00;\-###,###,##0.00;&quot;－&quot;"/>
  </numFmts>
  <fonts count="27">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12"/>
      <name val="Times New Roman"/>
    </font>
    <font>
      <sz val="8.25"/>
      <name val="新細明體"/>
      <charset val="136"/>
    </font>
    <font>
      <sz val="8.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45">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s>
  <cellStyleXfs count="51">
    <xf numFmtId="0" fontId="0" fillId="2" borderId="0">
      <alignment vertical="center"/>
    </xf>
    <xf numFmtId="0" fontId="10" fillId="3" borderId="0" applyNumberFormat="0" applyAlignment="0" applyProtection="0">
      <alignment vertical="center"/>
    </xf>
    <xf numFmtId="0" fontId="10" fillId="4" borderId="0" applyNumberFormat="0" applyAlignment="0" applyProtection="0">
      <alignment vertical="center"/>
    </xf>
    <xf numFmtId="0" fontId="10" fillId="5" borderId="0" applyNumberFormat="0" applyAlignment="0" applyProtection="0">
      <alignment vertical="center"/>
    </xf>
    <xf numFmtId="0" fontId="10" fillId="6" borderId="0" applyNumberFormat="0" applyAlignment="0" applyProtection="0">
      <alignment vertical="center"/>
    </xf>
    <xf numFmtId="0" fontId="10" fillId="7" borderId="0" applyNumberFormat="0" applyAlignment="0" applyProtection="0">
      <alignment vertical="center"/>
    </xf>
    <xf numFmtId="0" fontId="10" fillId="8" borderId="0" applyNumberFormat="0" applyAlignment="0" applyProtection="0">
      <alignment vertical="center"/>
    </xf>
    <xf numFmtId="0" fontId="10" fillId="9" borderId="0" applyNumberFormat="0" applyAlignment="0" applyProtection="0">
      <alignment vertical="center"/>
    </xf>
    <xf numFmtId="0" fontId="10" fillId="10" borderId="0" applyNumberFormat="0" applyAlignment="0" applyProtection="0">
      <alignment vertical="center"/>
    </xf>
    <xf numFmtId="0" fontId="10" fillId="11" borderId="0" applyNumberFormat="0" applyAlignment="0" applyProtection="0">
      <alignment vertical="center"/>
    </xf>
    <xf numFmtId="0" fontId="10" fillId="12" borderId="0" applyNumberFormat="0" applyAlignment="0" applyProtection="0">
      <alignment vertical="center"/>
    </xf>
    <xf numFmtId="0" fontId="10" fillId="13" borderId="0" applyNumberFormat="0" applyAlignment="0" applyProtection="0">
      <alignment vertical="center"/>
    </xf>
    <xf numFmtId="0" fontId="10" fillId="14" borderId="0" applyNumberFormat="0" applyAlignment="0" applyProtection="0">
      <alignment vertical="center"/>
    </xf>
    <xf numFmtId="0" fontId="11" fillId="15" borderId="0" applyNumberFormat="0" applyAlignment="0" applyProtection="0">
      <alignment vertical="center"/>
    </xf>
    <xf numFmtId="0" fontId="11" fillId="16" borderId="0" applyNumberFormat="0" applyAlignment="0" applyProtection="0">
      <alignment vertical="center"/>
    </xf>
    <xf numFmtId="0" fontId="11" fillId="17" borderId="0" applyNumberFormat="0" applyAlignment="0" applyProtection="0">
      <alignment vertical="center"/>
    </xf>
    <xf numFmtId="0" fontId="11" fillId="18" borderId="0" applyNumberFormat="0" applyAlignment="0" applyProtection="0">
      <alignment vertical="center"/>
    </xf>
    <xf numFmtId="0" fontId="11" fillId="19" borderId="0" applyNumberFormat="0" applyAlignment="0" applyProtection="0">
      <alignment vertical="center"/>
    </xf>
    <xf numFmtId="0" fontId="11" fillId="20" borderId="0" applyNumberFormat="0" applyAlignment="0" applyProtection="0">
      <alignment vertical="center"/>
    </xf>
    <xf numFmtId="0" fontId="4" fillId="2" borderId="0">
      <alignment vertical="center"/>
    </xf>
    <xf numFmtId="0" fontId="10" fillId="2" borderId="0">
      <alignment vertical="center"/>
    </xf>
    <xf numFmtId="0" fontId="4" fillId="2" borderId="0">
      <alignment vertical="center"/>
    </xf>
    <xf numFmtId="0" fontId="10" fillId="2" borderId="0">
      <alignment vertical="center"/>
    </xf>
    <xf numFmtId="41" fontId="4" fillId="2" borderId="0" applyFont="0" applyAlignment="0" applyProtection="0">
      <alignment vertical="center"/>
    </xf>
    <xf numFmtId="41" fontId="4" fillId="2" borderId="0" applyFont="0" applyAlignment="0" applyProtection="0">
      <alignment vertical="center"/>
    </xf>
    <xf numFmtId="41" fontId="4" fillId="2" borderId="0" applyFont="0" applyAlignment="0" applyProtection="0">
      <alignment vertical="center"/>
    </xf>
    <xf numFmtId="41" fontId="4" fillId="2" borderId="0" applyFont="0" applyAlignment="0" applyProtection="0">
      <alignment vertical="center"/>
    </xf>
    <xf numFmtId="41" fontId="4" fillId="2" borderId="0" applyFont="0" applyAlignment="0" applyProtection="0">
      <alignment vertical="center"/>
    </xf>
    <xf numFmtId="0" fontId="12" fillId="21" borderId="0" applyNumberFormat="0" applyAlignment="0" applyProtection="0">
      <alignment vertical="center"/>
    </xf>
    <xf numFmtId="0" fontId="13" fillId="2" borderId="1" applyNumberFormat="0" applyAlignment="0" applyProtection="0">
      <alignment vertical="center"/>
    </xf>
    <xf numFmtId="0" fontId="14" fillId="22" borderId="0" applyNumberFormat="0" applyAlignment="0" applyProtection="0">
      <alignment vertical="center"/>
    </xf>
    <xf numFmtId="0" fontId="15" fillId="23" borderId="2" applyNumberFormat="0" applyAlignment="0" applyProtection="0">
      <alignment vertical="center"/>
    </xf>
    <xf numFmtId="0" fontId="16" fillId="2" borderId="3" applyNumberFormat="0" applyAlignment="0" applyProtection="0">
      <alignment vertical="center"/>
    </xf>
    <xf numFmtId="0" fontId="4" fillId="24" borderId="4" applyNumberFormat="0" applyFont="0" applyAlignment="0" applyProtection="0">
      <alignment vertical="center"/>
    </xf>
    <xf numFmtId="0" fontId="17" fillId="2" borderId="0" applyNumberFormat="0" applyAlignment="0" applyProtection="0">
      <alignment vertical="center"/>
    </xf>
    <xf numFmtId="0" fontId="11" fillId="25" borderId="0" applyNumberFormat="0" applyAlignment="0" applyProtection="0">
      <alignment vertical="center"/>
    </xf>
    <xf numFmtId="0" fontId="11" fillId="26" borderId="0" applyNumberFormat="0" applyAlignment="0" applyProtection="0">
      <alignment vertical="center"/>
    </xf>
    <xf numFmtId="0" fontId="11" fillId="27" borderId="0" applyNumberFormat="0" applyAlignment="0" applyProtection="0">
      <alignment vertical="center"/>
    </xf>
    <xf numFmtId="0" fontId="11" fillId="28" borderId="0" applyNumberFormat="0" applyAlignment="0" applyProtection="0">
      <alignment vertical="center"/>
    </xf>
    <xf numFmtId="0" fontId="11" fillId="29" borderId="0" applyNumberFormat="0" applyAlignment="0" applyProtection="0">
      <alignment vertical="center"/>
    </xf>
    <xf numFmtId="0" fontId="11" fillId="30" borderId="0" applyNumberFormat="0" applyAlignment="0" applyProtection="0">
      <alignment vertical="center"/>
    </xf>
    <xf numFmtId="0" fontId="18" fillId="2" borderId="0" applyNumberFormat="0" applyAlignment="0" applyProtection="0">
      <alignment vertical="center"/>
    </xf>
    <xf numFmtId="0" fontId="19" fillId="2" borderId="5" applyNumberFormat="0" applyAlignment="0" applyProtection="0">
      <alignment vertical="center"/>
    </xf>
    <xf numFmtId="0" fontId="20" fillId="2" borderId="6" applyNumberFormat="0" applyAlignment="0" applyProtection="0">
      <alignment vertical="center"/>
    </xf>
    <xf numFmtId="0" fontId="21" fillId="2" borderId="7" applyNumberFormat="0" applyAlignment="0" applyProtection="0">
      <alignment vertical="center"/>
    </xf>
    <xf numFmtId="0" fontId="21" fillId="2" borderId="0" applyNumberFormat="0" applyAlignment="0" applyProtection="0">
      <alignment vertical="center"/>
    </xf>
    <xf numFmtId="0" fontId="22" fillId="31" borderId="2" applyNumberFormat="0" applyAlignment="0" applyProtection="0">
      <alignment vertical="center"/>
    </xf>
    <xf numFmtId="0" fontId="23" fillId="23" borderId="8" applyNumberFormat="0" applyAlignment="0" applyProtection="0">
      <alignment vertical="center"/>
    </xf>
    <xf numFmtId="0" fontId="24" fillId="32" borderId="9" applyNumberFormat="0" applyAlignment="0" applyProtection="0">
      <alignment vertical="center"/>
    </xf>
    <xf numFmtId="0" fontId="25" fillId="33" borderId="0" applyNumberFormat="0" applyAlignment="0" applyProtection="0">
      <alignment vertical="center"/>
    </xf>
    <xf numFmtId="0" fontId="26" fillId="2" borderId="0" applyNumberFormat="0" applyAlignment="0" applyProtection="0">
      <alignment vertical="center"/>
    </xf>
  </cellStyleXfs>
  <cellXfs count="108">
    <xf numFmtId="0" fontId="0" fillId="2" borderId="0" xfId="0" applyNumberFormat="1" applyFont="1" applyFill="1" applyBorder="1" applyAlignment="1" applyProtection="1">
      <alignment vertical="center"/>
    </xf>
    <xf numFmtId="0" fontId="9" fillId="2" borderId="32" xfId="19" applyNumberFormat="1" applyFont="1" applyFill="1" applyBorder="1" applyAlignment="1" applyProtection="1">
      <alignment horizontal="center" vertical="center"/>
    </xf>
    <xf numFmtId="0" fontId="9" fillId="2" borderId="31" xfId="19" applyNumberFormat="1" applyFont="1" applyFill="1" applyBorder="1" applyAlignment="1" applyProtection="1">
      <alignment horizontal="center" vertical="center" wrapText="1"/>
    </xf>
    <xf numFmtId="0" fontId="9" fillId="2" borderId="40" xfId="19" applyNumberFormat="1" applyFont="1" applyFill="1" applyBorder="1" applyAlignment="1" applyProtection="1">
      <alignment horizontal="center" vertical="center" wrapText="1"/>
    </xf>
    <xf numFmtId="0" fontId="0" fillId="2" borderId="29" xfId="0" applyNumberFormat="1" applyFont="1" applyFill="1" applyBorder="1" applyAlignment="1" applyProtection="1">
      <alignment horizontal="center" vertical="center" wrapText="1"/>
    </xf>
    <xf numFmtId="0" fontId="8" fillId="2" borderId="29" xfId="0" applyNumberFormat="1" applyFont="1" applyFill="1" applyBorder="1" applyAlignment="1" applyProtection="1">
      <alignment horizontal="center" vertical="center" wrapText="1"/>
    </xf>
    <xf numFmtId="0" fontId="0" fillId="2" borderId="39" xfId="0" applyNumberFormat="1" applyFont="1" applyFill="1" applyBorder="1" applyAlignment="1" applyProtection="1">
      <alignment horizontal="center" vertical="center" wrapText="1"/>
    </xf>
    <xf numFmtId="0" fontId="9" fillId="2" borderId="38" xfId="19" applyNumberFormat="1" applyFont="1" applyFill="1" applyBorder="1" applyAlignment="1" applyProtection="1">
      <alignment horizontal="center" vertical="center" wrapText="1"/>
    </xf>
    <xf numFmtId="0" fontId="8" fillId="2" borderId="12" xfId="19" applyNumberFormat="1" applyFont="1" applyFill="1" applyBorder="1" applyAlignment="1" applyProtection="1">
      <alignment horizontal="center" vertical="center" wrapText="1"/>
    </xf>
    <xf numFmtId="0" fontId="0" fillId="2" borderId="32" xfId="0" applyNumberFormat="1" applyFont="1" applyFill="1" applyBorder="1" applyAlignment="1" applyProtection="1">
      <alignment horizontal="center" vertical="center" wrapText="1"/>
    </xf>
    <xf numFmtId="0" fontId="0" fillId="2" borderId="31" xfId="0" applyNumberFormat="1" applyFont="1" applyFill="1" applyBorder="1" applyAlignment="1" applyProtection="1">
      <alignment horizontal="center" vertical="center" wrapText="1"/>
    </xf>
    <xf numFmtId="0" fontId="8" fillId="2" borderId="17" xfId="0" applyNumberFormat="1" applyFont="1" applyFill="1" applyBorder="1" applyAlignment="1" applyProtection="1">
      <alignment horizontal="center" vertical="center" wrapText="1"/>
    </xf>
    <xf numFmtId="0" fontId="8" fillId="2" borderId="19" xfId="0" applyNumberFormat="1" applyFont="1" applyFill="1" applyBorder="1" applyAlignment="1" applyProtection="1">
      <alignment horizontal="center" vertical="center" wrapText="1"/>
    </xf>
    <xf numFmtId="0" fontId="8" fillId="2" borderId="26" xfId="0" applyNumberFormat="1" applyFont="1" applyFill="1" applyBorder="1" applyAlignment="1" applyProtection="1">
      <alignment horizontal="center" vertical="center" wrapText="1"/>
    </xf>
    <xf numFmtId="0" fontId="8" fillId="2" borderId="25"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0" fontId="7" fillId="2" borderId="0" xfId="0" applyNumberFormat="1" applyFont="1" applyFill="1" applyBorder="1" applyAlignment="1" applyProtection="1">
      <alignment vertical="center"/>
    </xf>
    <xf numFmtId="0" fontId="9" fillId="2" borderId="10" xfId="0" applyNumberFormat="1" applyFont="1" applyFill="1" applyBorder="1" applyAlignment="1" applyProtection="1">
      <alignment horizontal="right"/>
    </xf>
    <xf numFmtId="0" fontId="9" fillId="2" borderId="11" xfId="0" applyNumberFormat="1" applyFont="1" applyFill="1" applyBorder="1" applyAlignment="1" applyProtection="1">
      <alignment horizontal="center" vertical="center" wrapText="1"/>
    </xf>
    <xf numFmtId="0" fontId="9" fillId="2" borderId="12" xfId="0"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horizontal="center" vertical="center" wrapText="1"/>
    </xf>
    <xf numFmtId="0" fontId="9" fillId="2" borderId="14" xfId="0" applyNumberFormat="1" applyFont="1" applyFill="1" applyBorder="1" applyAlignment="1" applyProtection="1">
      <alignment horizontal="center" vertical="center" wrapText="1"/>
    </xf>
    <xf numFmtId="0" fontId="9" fillId="2" borderId="15" xfId="0" applyNumberFormat="1" applyFont="1" applyFill="1" applyBorder="1" applyAlignment="1" applyProtection="1">
      <alignment horizontal="center" vertical="center" wrapText="1"/>
    </xf>
    <xf numFmtId="0" fontId="9" fillId="2" borderId="16" xfId="0" applyNumberFormat="1" applyFont="1" applyFill="1" applyBorder="1" applyAlignment="1" applyProtection="1">
      <alignment horizontal="center" vertical="center" wrapText="1"/>
    </xf>
    <xf numFmtId="0" fontId="9" fillId="2" borderId="17" xfId="0" applyNumberFormat="1" applyFont="1" applyFill="1" applyBorder="1" applyAlignment="1" applyProtection="1">
      <alignment horizontal="center" vertical="center" wrapText="1"/>
    </xf>
    <xf numFmtId="0" fontId="9" fillId="2" borderId="18" xfId="0" applyNumberFormat="1" applyFont="1" applyFill="1" applyBorder="1" applyAlignment="1" applyProtection="1">
      <alignment horizontal="center" vertical="center" wrapText="1"/>
    </xf>
    <xf numFmtId="0" fontId="9" fillId="2" borderId="19" xfId="0" applyNumberFormat="1" applyFont="1" applyFill="1" applyBorder="1" applyAlignment="1" applyProtection="1">
      <alignment horizontal="center" vertical="center" wrapText="1"/>
    </xf>
    <xf numFmtId="0" fontId="6" fillId="2" borderId="0" xfId="0" applyNumberFormat="1" applyFont="1" applyFill="1" applyBorder="1" applyAlignment="1" applyProtection="1">
      <alignment vertical="center"/>
    </xf>
    <xf numFmtId="0" fontId="8" fillId="2" borderId="0" xfId="0" applyNumberFormat="1" applyFont="1" applyFill="1" applyBorder="1" applyAlignment="1" applyProtection="1">
      <alignment horizontal="left" vertical="center"/>
    </xf>
    <xf numFmtId="49" fontId="8" fillId="2" borderId="20" xfId="0" applyNumberFormat="1" applyFont="1" applyFill="1" applyBorder="1" applyAlignment="1" applyProtection="1">
      <alignment horizontal="left" vertical="center"/>
    </xf>
    <xf numFmtId="0" fontId="8" fillId="2" borderId="0" xfId="0" applyNumberFormat="1" applyFont="1" applyFill="1" applyBorder="1" applyAlignment="1" applyProtection="1">
      <alignment vertical="center" wrapText="1"/>
    </xf>
    <xf numFmtId="0" fontId="9" fillId="2" borderId="21"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left" vertical="center" indent="1"/>
    </xf>
    <xf numFmtId="49" fontId="8" fillId="2" borderId="22" xfId="0" applyNumberFormat="1" applyFont="1" applyFill="1" applyBorder="1" applyAlignment="1" applyProtection="1">
      <alignment horizontal="left" vertical="top" wrapText="1"/>
    </xf>
    <xf numFmtId="0" fontId="8" fillId="2" borderId="22" xfId="0" applyNumberFormat="1" applyFont="1" applyFill="1" applyBorder="1" applyAlignment="1" applyProtection="1">
      <alignment vertical="top"/>
    </xf>
    <xf numFmtId="0" fontId="0" fillId="2" borderId="22" xfId="0" applyNumberFormat="1" applyFont="1" applyFill="1" applyBorder="1" applyAlignment="1" applyProtection="1">
      <alignment vertical="top"/>
    </xf>
    <xf numFmtId="0" fontId="0" fillId="2" borderId="22" xfId="0" applyNumberFormat="1" applyFont="1" applyFill="1" applyBorder="1" applyAlignment="1" applyProtection="1">
      <alignment horizontal="left" vertical="top" wrapText="1"/>
    </xf>
    <xf numFmtId="0" fontId="8" fillId="2" borderId="0" xfId="0" applyNumberFormat="1" applyFont="1" applyFill="1" applyBorder="1" applyAlignment="1" applyProtection="1">
      <alignment horizontal="left" vertical="center" wrapText="1"/>
    </xf>
    <xf numFmtId="195" fontId="6" fillId="2" borderId="23" xfId="23" applyNumberFormat="1" applyFont="1" applyFill="1" applyBorder="1" applyAlignment="1" applyProtection="1">
      <alignment horizontal="right" vertical="center"/>
    </xf>
    <xf numFmtId="195" fontId="6" fillId="2" borderId="24" xfId="23" applyNumberFormat="1" applyFont="1" applyFill="1" applyBorder="1" applyAlignment="1" applyProtection="1">
      <alignment horizontal="right" vertical="center"/>
    </xf>
    <xf numFmtId="196" fontId="6" fillId="2" borderId="0" xfId="23" applyNumberFormat="1" applyFont="1" applyFill="1" applyBorder="1" applyAlignment="1" applyProtection="1">
      <alignment horizontal="right" vertical="center"/>
    </xf>
    <xf numFmtId="197" fontId="6" fillId="2" borderId="0" xfId="23" applyNumberFormat="1" applyFont="1" applyFill="1" applyBorder="1" applyAlignment="1" applyProtection="1">
      <alignment horizontal="right" vertical="center"/>
    </xf>
    <xf numFmtId="195" fontId="6" fillId="2" borderId="23" xfId="0" applyNumberFormat="1" applyFont="1" applyFill="1" applyBorder="1" applyAlignment="1" applyProtection="1">
      <alignment horizontal="right" vertical="center"/>
    </xf>
    <xf numFmtId="195" fontId="6" fillId="2" borderId="24" xfId="0" applyNumberFormat="1" applyFont="1" applyFill="1" applyBorder="1" applyAlignment="1" applyProtection="1">
      <alignment horizontal="right" vertical="center"/>
    </xf>
    <xf numFmtId="196" fontId="6" fillId="2" borderId="0" xfId="0" applyNumberFormat="1" applyFont="1" applyFill="1" applyBorder="1" applyAlignment="1" applyProtection="1">
      <alignment horizontal="right" vertical="center"/>
    </xf>
    <xf numFmtId="197" fontId="6" fillId="2" borderId="0" xfId="0" applyNumberFormat="1" applyFont="1" applyFill="1" applyBorder="1" applyAlignment="1" applyProtection="1">
      <alignment horizontal="right" vertical="center"/>
    </xf>
    <xf numFmtId="198" fontId="6" fillId="2" borderId="24" xfId="23" applyNumberFormat="1" applyFont="1" applyFill="1" applyBorder="1" applyAlignment="1" applyProtection="1">
      <alignment horizontal="right" vertical="center"/>
    </xf>
    <xf numFmtId="198" fontId="6" fillId="2" borderId="23" xfId="0" applyNumberFormat="1" applyFont="1" applyFill="1" applyBorder="1" applyAlignment="1" applyProtection="1">
      <alignment horizontal="right" vertical="center"/>
    </xf>
    <xf numFmtId="198" fontId="6" fillId="2" borderId="24" xfId="0" applyNumberFormat="1" applyFont="1" applyFill="1" applyBorder="1" applyAlignment="1" applyProtection="1">
      <alignment horizontal="right" vertical="center"/>
    </xf>
    <xf numFmtId="0" fontId="8" fillId="2" borderId="0" xfId="0" applyNumberFormat="1" applyFont="1" applyFill="1" applyBorder="1" applyAlignment="1" applyProtection="1">
      <alignment horizontal="left" vertical="top" wrapText="1"/>
    </xf>
    <xf numFmtId="0" fontId="0" fillId="2" borderId="0" xfId="0" applyNumberFormat="1" applyFont="1" applyFill="1" applyBorder="1" applyAlignment="1" applyProtection="1">
      <alignment horizontal="left" vertical="top" wrapText="1"/>
    </xf>
    <xf numFmtId="0" fontId="8" fillId="2" borderId="0" xfId="0" applyNumberFormat="1" applyFont="1" applyFill="1" applyBorder="1" applyAlignment="1" applyProtection="1">
      <alignment vertical="top"/>
    </xf>
    <xf numFmtId="0" fontId="0" fillId="2" borderId="0" xfId="0" applyNumberFormat="1" applyFont="1" applyFill="1" applyBorder="1" applyAlignment="1" applyProtection="1">
      <alignment vertical="top"/>
    </xf>
    <xf numFmtId="0" fontId="9" fillId="2" borderId="43" xfId="0" applyNumberFormat="1" applyFont="1" applyFill="1" applyBorder="1" applyAlignment="1" applyProtection="1">
      <alignment horizontal="center" vertical="center" wrapText="1"/>
    </xf>
    <xf numFmtId="0" fontId="9" fillId="2" borderId="32" xfId="0" applyNumberFormat="1" applyFont="1" applyFill="1" applyBorder="1" applyAlignment="1" applyProtection="1">
      <alignment horizontal="center" vertical="center"/>
    </xf>
    <xf numFmtId="0" fontId="9" fillId="2" borderId="0" xfId="0" applyNumberFormat="1" applyFont="1" applyFill="1" applyBorder="1" applyAlignment="1" applyProtection="1">
      <alignment horizontal="left" vertical="top" wrapText="1"/>
    </xf>
    <xf numFmtId="49" fontId="8" fillId="2" borderId="22" xfId="0" applyNumberFormat="1" applyFont="1" applyFill="1" applyBorder="1" applyAlignment="1" applyProtection="1">
      <alignment horizontal="left" vertical="top" wrapText="1"/>
    </xf>
    <xf numFmtId="49" fontId="9" fillId="2" borderId="22" xfId="0" applyNumberFormat="1" applyFont="1" applyFill="1" applyBorder="1" applyAlignment="1" applyProtection="1">
      <alignment horizontal="left" vertical="top" wrapText="1"/>
    </xf>
    <xf numFmtId="0" fontId="8" fillId="2" borderId="44" xfId="19" applyNumberFormat="1" applyFont="1" applyFill="1" applyBorder="1" applyAlignment="1" applyProtection="1">
      <alignment horizontal="center" vertical="center" wrapText="1"/>
    </xf>
    <xf numFmtId="0" fontId="8" fillId="2" borderId="33" xfId="19" applyNumberFormat="1" applyFont="1" applyFill="1" applyBorder="1" applyAlignment="1" applyProtection="1">
      <alignment horizontal="center" vertical="center" wrapText="1"/>
    </xf>
    <xf numFmtId="0" fontId="8" fillId="2" borderId="33" xfId="19" applyNumberFormat="1" applyFont="1" applyFill="1" applyBorder="1" applyAlignment="1" applyProtection="1">
      <alignment horizontal="center" vertical="top" wrapText="1"/>
    </xf>
    <xf numFmtId="0" fontId="8" fillId="2" borderId="23" xfId="0" applyNumberFormat="1" applyFont="1" applyFill="1" applyBorder="1" applyAlignment="1" applyProtection="1">
      <alignment horizontal="left" vertical="center" wrapText="1"/>
    </xf>
    <xf numFmtId="0" fontId="8" fillId="2" borderId="34" xfId="0" applyNumberFormat="1" applyFont="1" applyFill="1" applyBorder="1" applyAlignment="1" applyProtection="1">
      <alignment horizontal="left" vertical="center" wrapText="1"/>
    </xf>
    <xf numFmtId="0"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49" fontId="0" fillId="2" borderId="0" xfId="0" applyNumberFormat="1" applyFont="1" applyFill="1" applyBorder="1" applyAlignment="1" applyProtection="1">
      <alignment horizontal="center" vertical="center" wrapText="1"/>
    </xf>
    <xf numFmtId="0" fontId="9" fillId="2" borderId="22" xfId="0" applyNumberFormat="1" applyFont="1" applyFill="1" applyBorder="1" applyAlignment="1" applyProtection="1">
      <alignment horizontal="center" vertical="center" wrapText="1"/>
    </xf>
    <xf numFmtId="0" fontId="9" fillId="2" borderId="36"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center" vertical="center" wrapText="1"/>
    </xf>
    <xf numFmtId="0" fontId="9" fillId="2" borderId="20"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vertical="center" wrapText="1"/>
    </xf>
    <xf numFmtId="0" fontId="9" fillId="2" borderId="37" xfId="0" applyNumberFormat="1" applyFont="1" applyFill="1" applyBorder="1" applyAlignment="1" applyProtection="1">
      <alignment horizontal="center" vertical="center" wrapText="1"/>
    </xf>
    <xf numFmtId="0" fontId="9" fillId="2" borderId="41" xfId="0" applyNumberFormat="1" applyFont="1" applyFill="1" applyBorder="1" applyAlignment="1" applyProtection="1">
      <alignment horizontal="center" vertical="center"/>
    </xf>
    <xf numFmtId="0" fontId="0" fillId="2" borderId="26" xfId="0" applyNumberFormat="1" applyFont="1" applyFill="1" applyBorder="1" applyAlignment="1" applyProtection="1">
      <alignment horizontal="center" vertical="center"/>
    </xf>
    <xf numFmtId="0" fontId="0" fillId="2" borderId="42" xfId="0" applyNumberFormat="1" applyFont="1" applyFill="1" applyBorder="1" applyAlignment="1" applyProtection="1">
      <alignment horizontal="center" vertical="center"/>
    </xf>
    <xf numFmtId="0" fontId="0" fillId="2" borderId="17" xfId="0" applyNumberFormat="1" applyFont="1" applyFill="1" applyBorder="1" applyAlignment="1" applyProtection="1">
      <alignment horizontal="center" vertical="center"/>
    </xf>
    <xf numFmtId="0" fontId="8" fillId="2" borderId="0" xfId="0" applyNumberFormat="1" applyFont="1" applyFill="1" applyBorder="1" applyAlignment="1" applyProtection="1">
      <alignment horizontal="left" vertical="top"/>
    </xf>
    <xf numFmtId="49" fontId="8" fillId="2" borderId="0" xfId="0" applyNumberFormat="1" applyFont="1" applyFill="1" applyBorder="1" applyAlignment="1" applyProtection="1">
      <alignment horizontal="left" vertical="top" wrapText="1"/>
    </xf>
    <xf numFmtId="49" fontId="9" fillId="2" borderId="0" xfId="0" applyNumberFormat="1" applyFont="1" applyFill="1" applyBorder="1" applyAlignment="1" applyProtection="1">
      <alignment horizontal="left" vertical="top" wrapText="1"/>
    </xf>
    <xf numFmtId="0" fontId="8" fillId="2" borderId="24" xfId="0" applyNumberFormat="1" applyFont="1" applyFill="1" applyBorder="1" applyAlignment="1" applyProtection="1">
      <alignment horizontal="left" vertical="center" wrapText="1"/>
    </xf>
    <xf numFmtId="0" fontId="8" fillId="2" borderId="35" xfId="0" applyNumberFormat="1" applyFont="1" applyFill="1" applyBorder="1" applyAlignment="1" applyProtection="1">
      <alignment horizontal="left" vertical="center" wrapText="1"/>
    </xf>
    <xf numFmtId="0" fontId="8" fillId="2" borderId="22" xfId="0" applyNumberFormat="1" applyFont="1" applyFill="1" applyBorder="1" applyAlignment="1" applyProtection="1">
      <alignment horizontal="left" vertical="top"/>
    </xf>
    <xf numFmtId="0" fontId="9" fillId="2" borderId="31" xfId="19" applyNumberFormat="1" applyFont="1" applyFill="1" applyBorder="1" applyAlignment="1" applyProtection="1">
      <alignment horizontal="center" vertical="top" wrapText="1"/>
    </xf>
    <xf numFmtId="0" fontId="9" fillId="2" borderId="32" xfId="19" applyNumberFormat="1" applyFont="1" applyFill="1" applyBorder="1" applyAlignment="1" applyProtection="1">
      <alignment horizontal="center" vertical="top"/>
    </xf>
    <xf numFmtId="0" fontId="8" fillId="2" borderId="31" xfId="19" applyNumberFormat="1" applyFont="1" applyFill="1" applyBorder="1" applyAlignment="1" applyProtection="1">
      <alignment horizontal="center" vertical="center" wrapText="1"/>
    </xf>
    <xf numFmtId="0" fontId="8" fillId="2" borderId="32" xfId="19" applyNumberFormat="1" applyFont="1" applyFill="1" applyBorder="1" applyAlignment="1" applyProtection="1">
      <alignment horizontal="center" vertical="center" wrapText="1"/>
    </xf>
    <xf numFmtId="0" fontId="8" fillId="2" borderId="21" xfId="19" applyNumberFormat="1" applyFont="1" applyFill="1" applyBorder="1" applyAlignment="1" applyProtection="1">
      <alignment horizontal="center" vertical="center" wrapText="1"/>
    </xf>
    <xf numFmtId="0" fontId="8" fillId="2" borderId="39" xfId="19" applyNumberFormat="1" applyFont="1" applyFill="1" applyBorder="1" applyAlignment="1" applyProtection="1">
      <alignment horizontal="center" vertical="center" wrapText="1"/>
    </xf>
    <xf numFmtId="0" fontId="9" fillId="2" borderId="39" xfId="19" applyNumberFormat="1" applyFont="1" applyFill="1" applyBorder="1" applyAlignment="1" applyProtection="1">
      <alignment horizontal="center" vertical="center"/>
    </xf>
    <xf numFmtId="0" fontId="9" fillId="2" borderId="28" xfId="0" applyNumberFormat="1" applyFont="1" applyFill="1" applyBorder="1" applyAlignment="1" applyProtection="1">
      <alignment horizontal="right" vertical="center" wrapText="1"/>
    </xf>
    <xf numFmtId="0" fontId="0" fillId="2" borderId="29" xfId="0" applyNumberFormat="1" applyFont="1" applyFill="1" applyBorder="1" applyAlignment="1" applyProtection="1">
      <alignment horizontal="right" vertical="center" wrapText="1"/>
    </xf>
    <xf numFmtId="0" fontId="0" fillId="2" borderId="29" xfId="0" applyNumberFormat="1" applyFont="1" applyFill="1" applyBorder="1" applyAlignment="1" applyProtection="1">
      <alignment horizontal="right" vertical="center"/>
    </xf>
    <xf numFmtId="0" fontId="9" fillId="2" borderId="29" xfId="0" applyNumberFormat="1" applyFont="1" applyFill="1" applyBorder="1" applyAlignment="1" applyProtection="1">
      <alignment horizontal="left" vertical="center"/>
    </xf>
    <xf numFmtId="0" fontId="0" fillId="2" borderId="30" xfId="0" applyNumberFormat="1" applyFont="1" applyFill="1" applyBorder="1" applyAlignment="1" applyProtection="1">
      <alignment horizontal="left" vertical="center"/>
    </xf>
    <xf numFmtId="0" fontId="9" fillId="2" borderId="21" xfId="19" applyNumberFormat="1" applyFont="1" applyFill="1" applyBorder="1" applyAlignment="1" applyProtection="1">
      <alignment horizontal="center" vertical="center" wrapText="1"/>
    </xf>
    <xf numFmtId="0" fontId="0" fillId="2" borderId="30" xfId="0" applyNumberFormat="1" applyFont="1" applyFill="1" applyBorder="1" applyAlignment="1" applyProtection="1">
      <alignment horizontal="center" vertical="center" wrapText="1"/>
    </xf>
    <xf numFmtId="0" fontId="9" fillId="2" borderId="25" xfId="19" applyNumberFormat="1" applyFont="1" applyFill="1" applyBorder="1" applyAlignment="1" applyProtection="1">
      <alignment horizontal="center" vertical="center" wrapText="1"/>
    </xf>
    <xf numFmtId="0" fontId="0" fillId="2" borderId="19" xfId="0" applyNumberFormat="1" applyFont="1" applyFill="1" applyBorder="1" applyAlignment="1" applyProtection="1">
      <alignment horizontal="center" vertical="center"/>
    </xf>
    <xf numFmtId="0" fontId="8" fillId="2" borderId="27" xfId="19" applyNumberFormat="1" applyFont="1" applyFill="1" applyBorder="1" applyAlignment="1" applyProtection="1">
      <alignment horizontal="center" vertical="center" wrapText="1"/>
    </xf>
    <xf numFmtId="0" fontId="9" fillId="2" borderId="28" xfId="0" applyNumberFormat="1" applyFont="1" applyFill="1" applyBorder="1" applyAlignment="1" applyProtection="1">
      <alignment horizontal="center" vertical="center"/>
    </xf>
    <xf numFmtId="0" fontId="0" fillId="2" borderId="29" xfId="0" applyNumberFormat="1" applyFont="1" applyFill="1" applyBorder="1" applyAlignment="1" applyProtection="1">
      <alignment horizontal="center" vertical="center"/>
    </xf>
    <xf numFmtId="0" fontId="0" fillId="2" borderId="30" xfId="0" applyNumberFormat="1" applyFont="1" applyFill="1" applyBorder="1" applyAlignment="1" applyProtection="1">
      <alignment horizontal="center" vertical="center"/>
    </xf>
  </cellXfs>
  <cellStyles count="51">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一般 12" xfId="19" xr:uid="{00000000-0005-0000-0000-000013000000}"/>
    <cellStyle name="一般 2" xfId="20" xr:uid="{00000000-0005-0000-0000-000014000000}"/>
    <cellStyle name="一般 2 2" xfId="21" xr:uid="{00000000-0005-0000-0000-000015000000}"/>
    <cellStyle name="一般 3" xfId="22" xr:uid="{00000000-0005-0000-0000-000016000000}"/>
    <cellStyle name="千分位[0]" xfId="23" builtinId="6"/>
    <cellStyle name="千分位[0] 2" xfId="24" xr:uid="{00000000-0005-0000-0000-000019000000}"/>
    <cellStyle name="千分位[0] 2 2" xfId="25" xr:uid="{00000000-0005-0000-0000-00001A000000}"/>
    <cellStyle name="千分位[0] 3" xfId="26" xr:uid="{00000000-0005-0000-0000-00001B000000}"/>
    <cellStyle name="千分位[0] 4" xfId="27" xr:uid="{00000000-0005-0000-0000-00001C000000}"/>
    <cellStyle name="中等" xfId="28" xr:uid="{00000000-0005-0000-0000-00001E000000}"/>
    <cellStyle name="合計" xfId="29" xr:uid="{00000000-0005-0000-0000-00001F000000}"/>
    <cellStyle name="好" xfId="30" xr:uid="{00000000-0005-0000-0000-000020000000}"/>
    <cellStyle name="計算方式" xfId="31" xr:uid="{00000000-0005-0000-0000-000022000000}"/>
    <cellStyle name="連結的儲存格" xfId="32" xr:uid="{00000000-0005-0000-0000-000025000000}"/>
    <cellStyle name="備註" xfId="33" xr:uid="{00000000-0005-0000-0000-000026000000}"/>
    <cellStyle name="說明文字" xfId="34" xr:uid="{00000000-0005-0000-0000-000028000000}"/>
    <cellStyle name="輔色1" xfId="35" xr:uid="{00000000-0005-0000-0000-000029000000}"/>
    <cellStyle name="輔色2" xfId="36" xr:uid="{00000000-0005-0000-0000-00002A000000}"/>
    <cellStyle name="輔色3" xfId="37" xr:uid="{00000000-0005-0000-0000-00002B000000}"/>
    <cellStyle name="輔色4" xfId="38" xr:uid="{00000000-0005-0000-0000-00002C000000}"/>
    <cellStyle name="輔色5" xfId="39" xr:uid="{00000000-0005-0000-0000-00002D000000}"/>
    <cellStyle name="輔色6" xfId="40" xr:uid="{00000000-0005-0000-0000-00002E000000}"/>
    <cellStyle name="標題" xfId="41" xr:uid="{00000000-0005-0000-0000-00002F000000}"/>
    <cellStyle name="標題 1" xfId="42" xr:uid="{00000000-0005-0000-0000-000030000000}"/>
    <cellStyle name="標題 2" xfId="43" xr:uid="{00000000-0005-0000-0000-000031000000}"/>
    <cellStyle name="標題 3" xfId="44" xr:uid="{00000000-0005-0000-0000-000032000000}"/>
    <cellStyle name="標題 4" xfId="45" xr:uid="{00000000-0005-0000-0000-000033000000}"/>
    <cellStyle name="輸入" xfId="46" xr:uid="{00000000-0005-0000-0000-000034000000}"/>
    <cellStyle name="輸出" xfId="47" xr:uid="{00000000-0005-0000-0000-000035000000}"/>
    <cellStyle name="檢查儲存格" xfId="48" xr:uid="{00000000-0005-0000-0000-000036000000}"/>
    <cellStyle name="壞" xfId="49" xr:uid="{00000000-0005-0000-0000-000037000000}"/>
    <cellStyle name="警告文字" xfId="50" xr:uid="{00000000-0005-0000-0000-000038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83"/>
  <sheetViews>
    <sheetView tabSelected="1" topLeftCell="AE1" workbookViewId="0">
      <selection activeCell="A2" sqref="A2"/>
    </sheetView>
  </sheetViews>
  <sheetFormatPr defaultColWidth="8.88671875" defaultRowHeight="16.5" customHeight="1"/>
  <cols>
    <col min="1" max="2" width="9.6640625" customWidth="1"/>
    <col min="3" max="6" width="15.6640625" customWidth="1"/>
    <col min="7" max="14" width="10.33203125" customWidth="1"/>
    <col min="15" max="16" width="12.6640625" customWidth="1"/>
    <col min="17" max="20" width="14.33203125" customWidth="1"/>
    <col min="21" max="28" width="10.33203125" customWidth="1"/>
    <col min="29" max="30" width="12.6640625" customWidth="1"/>
    <col min="31" max="36" width="9.6640625" customWidth="1"/>
    <col min="37" max="42" width="11.6640625" customWidth="1"/>
    <col min="43" max="43" width="12.6640625" customWidth="1"/>
  </cols>
  <sheetData>
    <row r="1" spans="1:43" ht="32.1" customHeight="1">
      <c r="A1" s="69" t="s">
        <v>11</v>
      </c>
      <c r="B1" s="70"/>
      <c r="C1" s="70"/>
      <c r="D1" s="70"/>
      <c r="E1" s="70"/>
      <c r="F1" s="70"/>
      <c r="G1" s="71" t="s">
        <v>12</v>
      </c>
      <c r="H1" s="70"/>
      <c r="I1" s="70"/>
      <c r="J1" s="70"/>
      <c r="K1" s="70"/>
      <c r="L1" s="70"/>
      <c r="M1" s="70"/>
      <c r="N1" s="70"/>
      <c r="O1" s="69" t="s">
        <v>37</v>
      </c>
      <c r="P1" s="70"/>
      <c r="Q1" s="70"/>
      <c r="R1" s="70"/>
      <c r="S1" s="70"/>
      <c r="T1" s="70"/>
      <c r="U1" s="71" t="s">
        <v>38</v>
      </c>
      <c r="V1" s="70"/>
      <c r="W1" s="70"/>
      <c r="X1" s="70"/>
      <c r="Y1" s="70"/>
      <c r="Z1" s="70"/>
      <c r="AA1" s="70"/>
      <c r="AB1" s="70"/>
      <c r="AC1" s="69" t="s">
        <v>39</v>
      </c>
      <c r="AD1" s="70"/>
      <c r="AE1" s="70"/>
      <c r="AF1" s="70"/>
      <c r="AG1" s="70"/>
      <c r="AH1" s="70"/>
      <c r="AI1" s="70"/>
      <c r="AJ1" s="70"/>
      <c r="AK1" s="71" t="s">
        <v>40</v>
      </c>
      <c r="AL1" s="70"/>
      <c r="AM1" s="70"/>
      <c r="AN1" s="70"/>
      <c r="AO1" s="70"/>
      <c r="AP1" s="70"/>
      <c r="AQ1" s="70"/>
    </row>
    <row r="2" spans="1:43" s="19" customFormat="1" ht="32.1" customHeight="1" thickBot="1">
      <c r="A2" s="21"/>
      <c r="B2" s="15"/>
      <c r="C2" s="15"/>
      <c r="D2" s="15"/>
      <c r="E2" s="15"/>
      <c r="F2" s="23" t="s">
        <v>5</v>
      </c>
      <c r="G2" s="20"/>
      <c r="H2" s="16"/>
      <c r="I2" s="16"/>
      <c r="J2" s="16"/>
      <c r="K2" s="16"/>
      <c r="L2" s="16"/>
      <c r="M2" s="16"/>
      <c r="N2" s="23" t="s">
        <v>4</v>
      </c>
      <c r="O2" s="21"/>
      <c r="P2" s="15"/>
      <c r="Q2" s="15"/>
      <c r="R2" s="15"/>
      <c r="S2" s="15"/>
      <c r="T2" s="23" t="s">
        <v>5</v>
      </c>
      <c r="U2" s="20"/>
      <c r="V2" s="16"/>
      <c r="W2" s="16"/>
      <c r="X2" s="16"/>
      <c r="Y2" s="16"/>
      <c r="Z2" s="16"/>
      <c r="AA2" s="16"/>
      <c r="AB2" s="23" t="s">
        <v>4</v>
      </c>
      <c r="AC2" s="21"/>
      <c r="AD2" s="15"/>
      <c r="AE2" s="15"/>
      <c r="AF2" s="15"/>
      <c r="AG2" s="15"/>
      <c r="AH2" s="23"/>
      <c r="AI2" s="15"/>
      <c r="AJ2" s="23" t="s">
        <v>5</v>
      </c>
      <c r="AK2" s="20"/>
      <c r="AL2" s="16"/>
      <c r="AM2" s="16"/>
      <c r="AN2" s="16"/>
      <c r="AO2" s="16"/>
      <c r="AP2" s="16"/>
      <c r="AQ2" s="23" t="s">
        <v>4</v>
      </c>
    </row>
    <row r="3" spans="1:43" ht="20.100000000000001" customHeight="1">
      <c r="A3" s="72" t="s">
        <v>46</v>
      </c>
      <c r="B3" s="73"/>
      <c r="C3" s="78" t="s">
        <v>35</v>
      </c>
      <c r="D3" s="79"/>
      <c r="E3" s="102" t="s">
        <v>13</v>
      </c>
      <c r="F3" s="79"/>
      <c r="G3" s="5" t="s">
        <v>30</v>
      </c>
      <c r="H3" s="4"/>
      <c r="I3" s="4"/>
      <c r="J3" s="4"/>
      <c r="K3" s="4"/>
      <c r="L3" s="4"/>
      <c r="M3" s="4"/>
      <c r="N3" s="4"/>
      <c r="O3" s="72" t="s">
        <v>46</v>
      </c>
      <c r="P3" s="73"/>
      <c r="Q3" s="105" t="s">
        <v>42</v>
      </c>
      <c r="R3" s="106"/>
      <c r="S3" s="106"/>
      <c r="T3" s="107"/>
      <c r="U3" s="5" t="s">
        <v>52</v>
      </c>
      <c r="V3" s="4"/>
      <c r="W3" s="4"/>
      <c r="X3" s="4"/>
      <c r="Y3" s="4"/>
      <c r="Z3" s="4"/>
      <c r="AA3" s="4"/>
      <c r="AB3" s="101"/>
      <c r="AC3" s="72" t="s">
        <v>46</v>
      </c>
      <c r="AD3" s="73"/>
      <c r="AE3" s="95" t="s">
        <v>53</v>
      </c>
      <c r="AF3" s="96"/>
      <c r="AG3" s="97"/>
      <c r="AH3" s="97"/>
      <c r="AI3" s="97"/>
      <c r="AJ3" s="97"/>
      <c r="AK3" s="98" t="s">
        <v>41</v>
      </c>
      <c r="AL3" s="99"/>
      <c r="AM3" s="14" t="s">
        <v>48</v>
      </c>
      <c r="AN3" s="13"/>
      <c r="AO3" s="14" t="s">
        <v>50</v>
      </c>
      <c r="AP3" s="13"/>
      <c r="AQ3" s="14" t="s">
        <v>49</v>
      </c>
    </row>
    <row r="4" spans="1:43" ht="18" customHeight="1">
      <c r="A4" s="74"/>
      <c r="B4" s="75"/>
      <c r="C4" s="80"/>
      <c r="D4" s="81"/>
      <c r="E4" s="103"/>
      <c r="F4" s="81"/>
      <c r="G4" s="7" t="s">
        <v>33</v>
      </c>
      <c r="H4" s="6"/>
      <c r="I4" s="92" t="s">
        <v>32</v>
      </c>
      <c r="J4" s="93"/>
      <c r="K4" s="8" t="s">
        <v>15</v>
      </c>
      <c r="L4" s="8"/>
      <c r="M4" s="8" t="s">
        <v>16</v>
      </c>
      <c r="N4" s="8"/>
      <c r="O4" s="74"/>
      <c r="P4" s="75"/>
      <c r="Q4" s="104" t="s">
        <v>17</v>
      </c>
      <c r="R4" s="8"/>
      <c r="S4" s="8" t="s">
        <v>27</v>
      </c>
      <c r="T4" s="8"/>
      <c r="U4" s="7" t="s">
        <v>33</v>
      </c>
      <c r="V4" s="6"/>
      <c r="W4" s="92" t="s">
        <v>18</v>
      </c>
      <c r="X4" s="93"/>
      <c r="Y4" s="8" t="s">
        <v>17</v>
      </c>
      <c r="Z4" s="8"/>
      <c r="AA4" s="8" t="s">
        <v>6</v>
      </c>
      <c r="AB4" s="8"/>
      <c r="AC4" s="74"/>
      <c r="AD4" s="75"/>
      <c r="AE4" s="7" t="s">
        <v>33</v>
      </c>
      <c r="AF4" s="6"/>
      <c r="AG4" s="92" t="s">
        <v>17</v>
      </c>
      <c r="AH4" s="6"/>
      <c r="AI4" s="100" t="s">
        <v>22</v>
      </c>
      <c r="AJ4" s="94"/>
      <c r="AK4" s="7" t="s">
        <v>23</v>
      </c>
      <c r="AL4" s="94"/>
      <c r="AM4" s="12"/>
      <c r="AN4" s="11"/>
      <c r="AO4" s="12"/>
      <c r="AP4" s="11"/>
      <c r="AQ4" s="12"/>
    </row>
    <row r="5" spans="1:43" ht="30" customHeight="1">
      <c r="A5" s="74"/>
      <c r="B5" s="75"/>
      <c r="C5" s="59" t="s">
        <v>36</v>
      </c>
      <c r="D5" s="60"/>
      <c r="E5" s="88" t="s">
        <v>14</v>
      </c>
      <c r="F5" s="89"/>
      <c r="G5" s="3" t="s">
        <v>34</v>
      </c>
      <c r="H5" s="9"/>
      <c r="I5" s="90" t="s">
        <v>51</v>
      </c>
      <c r="J5" s="91"/>
      <c r="K5" s="65" t="s">
        <v>31</v>
      </c>
      <c r="L5" s="65"/>
      <c r="M5" s="65" t="s">
        <v>19</v>
      </c>
      <c r="N5" s="65"/>
      <c r="O5" s="74"/>
      <c r="P5" s="75"/>
      <c r="Q5" s="64" t="s">
        <v>20</v>
      </c>
      <c r="R5" s="65"/>
      <c r="S5" s="66" t="s">
        <v>47</v>
      </c>
      <c r="T5" s="66"/>
      <c r="U5" s="3" t="s">
        <v>34</v>
      </c>
      <c r="V5" s="9"/>
      <c r="W5" s="90" t="s">
        <v>21</v>
      </c>
      <c r="X5" s="91"/>
      <c r="Y5" s="65" t="s">
        <v>20</v>
      </c>
      <c r="Z5" s="65"/>
      <c r="AA5" s="65" t="s">
        <v>26</v>
      </c>
      <c r="AB5" s="65"/>
      <c r="AC5" s="74"/>
      <c r="AD5" s="75"/>
      <c r="AE5" s="3" t="s">
        <v>34</v>
      </c>
      <c r="AF5" s="9"/>
      <c r="AG5" s="90" t="s">
        <v>20</v>
      </c>
      <c r="AH5" s="9"/>
      <c r="AI5" s="2" t="s">
        <v>24</v>
      </c>
      <c r="AJ5" s="1"/>
      <c r="AK5" s="3" t="s">
        <v>25</v>
      </c>
      <c r="AL5" s="1"/>
      <c r="AM5" s="10"/>
      <c r="AN5" s="9"/>
      <c r="AO5" s="10"/>
      <c r="AP5" s="9"/>
      <c r="AQ5" s="10"/>
    </row>
    <row r="6" spans="1:43" ht="14.1" customHeight="1">
      <c r="A6" s="74"/>
      <c r="B6" s="75"/>
      <c r="C6" s="28" t="s">
        <v>1</v>
      </c>
      <c r="D6" s="25" t="s">
        <v>2</v>
      </c>
      <c r="E6" s="24" t="s">
        <v>1</v>
      </c>
      <c r="F6" s="24" t="s">
        <v>2</v>
      </c>
      <c r="G6" s="30" t="s">
        <v>1</v>
      </c>
      <c r="H6" s="24" t="s">
        <v>2</v>
      </c>
      <c r="I6" s="30" t="s">
        <v>1</v>
      </c>
      <c r="J6" s="24" t="s">
        <v>2</v>
      </c>
      <c r="K6" s="30" t="s">
        <v>1</v>
      </c>
      <c r="L6" s="24" t="s">
        <v>2</v>
      </c>
      <c r="M6" s="24" t="s">
        <v>1</v>
      </c>
      <c r="N6" s="24" t="s">
        <v>2</v>
      </c>
      <c r="O6" s="74"/>
      <c r="P6" s="75"/>
      <c r="Q6" s="28" t="s">
        <v>1</v>
      </c>
      <c r="R6" s="25" t="s">
        <v>2</v>
      </c>
      <c r="S6" s="24" t="s">
        <v>1</v>
      </c>
      <c r="T6" s="24" t="s">
        <v>2</v>
      </c>
      <c r="U6" s="30" t="s">
        <v>1</v>
      </c>
      <c r="V6" s="24" t="s">
        <v>2</v>
      </c>
      <c r="W6" s="30" t="s">
        <v>1</v>
      </c>
      <c r="X6" s="24" t="s">
        <v>2</v>
      </c>
      <c r="Y6" s="30" t="s">
        <v>1</v>
      </c>
      <c r="Z6" s="24" t="s">
        <v>2</v>
      </c>
      <c r="AA6" s="24" t="s">
        <v>1</v>
      </c>
      <c r="AB6" s="24" t="s">
        <v>2</v>
      </c>
      <c r="AC6" s="74"/>
      <c r="AD6" s="75"/>
      <c r="AE6" s="28" t="s">
        <v>1</v>
      </c>
      <c r="AF6" s="37" t="s">
        <v>2</v>
      </c>
      <c r="AG6" s="24" t="s">
        <v>1</v>
      </c>
      <c r="AH6" s="24" t="s">
        <v>2</v>
      </c>
      <c r="AI6" s="24" t="s">
        <v>1</v>
      </c>
      <c r="AJ6" s="24" t="s">
        <v>2</v>
      </c>
      <c r="AK6" s="30" t="s">
        <v>1</v>
      </c>
      <c r="AL6" s="24" t="s">
        <v>2</v>
      </c>
      <c r="AM6" s="30" t="s">
        <v>1</v>
      </c>
      <c r="AN6" s="24" t="s">
        <v>2</v>
      </c>
      <c r="AO6" s="30" t="s">
        <v>1</v>
      </c>
      <c r="AP6" s="32" t="s">
        <v>2</v>
      </c>
      <c r="AQ6" s="37" t="s">
        <v>2</v>
      </c>
    </row>
    <row r="7" spans="1:43" ht="14.1" customHeight="1" thickBot="1">
      <c r="A7" s="76"/>
      <c r="B7" s="77"/>
      <c r="C7" s="29" t="s">
        <v>0</v>
      </c>
      <c r="D7" s="27" t="s">
        <v>3</v>
      </c>
      <c r="E7" s="27" t="s">
        <v>0</v>
      </c>
      <c r="F7" s="27" t="s">
        <v>3</v>
      </c>
      <c r="G7" s="26" t="s">
        <v>0</v>
      </c>
      <c r="H7" s="27" t="s">
        <v>3</v>
      </c>
      <c r="I7" s="26" t="s">
        <v>0</v>
      </c>
      <c r="J7" s="27" t="s">
        <v>3</v>
      </c>
      <c r="K7" s="26" t="s">
        <v>0</v>
      </c>
      <c r="L7" s="27" t="s">
        <v>3</v>
      </c>
      <c r="M7" s="27" t="s">
        <v>0</v>
      </c>
      <c r="N7" s="27" t="s">
        <v>3</v>
      </c>
      <c r="O7" s="76"/>
      <c r="P7" s="77"/>
      <c r="Q7" s="29" t="s">
        <v>0</v>
      </c>
      <c r="R7" s="27" t="s">
        <v>3</v>
      </c>
      <c r="S7" s="27" t="s">
        <v>0</v>
      </c>
      <c r="T7" s="27" t="s">
        <v>3</v>
      </c>
      <c r="U7" s="26" t="s">
        <v>0</v>
      </c>
      <c r="V7" s="27" t="s">
        <v>3</v>
      </c>
      <c r="W7" s="26" t="s">
        <v>0</v>
      </c>
      <c r="X7" s="27" t="s">
        <v>3</v>
      </c>
      <c r="Y7" s="26" t="s">
        <v>0</v>
      </c>
      <c r="Z7" s="27" t="s">
        <v>3</v>
      </c>
      <c r="AA7" s="27" t="s">
        <v>0</v>
      </c>
      <c r="AB7" s="27" t="s">
        <v>3</v>
      </c>
      <c r="AC7" s="76"/>
      <c r="AD7" s="77"/>
      <c r="AE7" s="29" t="s">
        <v>0</v>
      </c>
      <c r="AF7" s="31" t="s">
        <v>3</v>
      </c>
      <c r="AG7" s="27" t="s">
        <v>0</v>
      </c>
      <c r="AH7" s="27" t="s">
        <v>3</v>
      </c>
      <c r="AI7" s="27" t="s">
        <v>0</v>
      </c>
      <c r="AJ7" s="27" t="s">
        <v>3</v>
      </c>
      <c r="AK7" s="26" t="s">
        <v>0</v>
      </c>
      <c r="AL7" s="27" t="s">
        <v>3</v>
      </c>
      <c r="AM7" s="26" t="s">
        <v>0</v>
      </c>
      <c r="AN7" s="27" t="s">
        <v>3</v>
      </c>
      <c r="AO7" s="26" t="s">
        <v>0</v>
      </c>
      <c r="AP7" s="31" t="s">
        <v>3</v>
      </c>
      <c r="AQ7" s="31" t="s">
        <v>3</v>
      </c>
    </row>
    <row r="8" spans="1:43" s="17" customFormat="1" ht="15.9" customHeight="1">
      <c r="A8" s="38" t="s">
        <v>67</v>
      </c>
      <c r="B8" s="35">
        <v>2022</v>
      </c>
      <c r="C8" s="46">
        <v>266081</v>
      </c>
      <c r="D8" s="46">
        <v>339026</v>
      </c>
      <c r="E8" s="46">
        <v>264755</v>
      </c>
      <c r="F8" s="46">
        <v>288458</v>
      </c>
      <c r="G8" s="50">
        <v>13</v>
      </c>
      <c r="H8" s="50">
        <v>7393</v>
      </c>
      <c r="I8" s="51">
        <v>0</v>
      </c>
      <c r="J8" s="51">
        <v>0</v>
      </c>
      <c r="K8" s="50">
        <v>11</v>
      </c>
      <c r="L8" s="50">
        <v>5154</v>
      </c>
      <c r="M8" s="50">
        <v>2</v>
      </c>
      <c r="N8" s="50">
        <v>2239</v>
      </c>
      <c r="O8" s="38" t="s">
        <v>67</v>
      </c>
      <c r="P8" s="35">
        <v>2022</v>
      </c>
      <c r="Q8" s="47">
        <v>0</v>
      </c>
      <c r="R8" s="47">
        <v>0</v>
      </c>
      <c r="S8" s="47">
        <v>0</v>
      </c>
      <c r="T8" s="47">
        <v>0</v>
      </c>
      <c r="U8" s="50">
        <v>1302</v>
      </c>
      <c r="V8" s="50">
        <v>17704</v>
      </c>
      <c r="W8" s="50">
        <v>1109</v>
      </c>
      <c r="X8" s="50">
        <v>15184</v>
      </c>
      <c r="Y8" s="50">
        <v>25</v>
      </c>
      <c r="Z8" s="50">
        <v>1029</v>
      </c>
      <c r="AA8" s="50">
        <v>168</v>
      </c>
      <c r="AB8" s="50">
        <v>1492</v>
      </c>
      <c r="AC8" s="38" t="s">
        <v>67</v>
      </c>
      <c r="AD8" s="35">
        <v>2022</v>
      </c>
      <c r="AE8" s="46">
        <v>11</v>
      </c>
      <c r="AF8" s="46">
        <v>12499</v>
      </c>
      <c r="AG8" s="47">
        <v>0</v>
      </c>
      <c r="AH8" s="47">
        <v>0</v>
      </c>
      <c r="AI8" s="47">
        <v>0</v>
      </c>
      <c r="AJ8" s="47">
        <v>0</v>
      </c>
      <c r="AK8" s="50">
        <v>11</v>
      </c>
      <c r="AL8" s="50">
        <v>12499</v>
      </c>
      <c r="AM8" s="51">
        <v>0</v>
      </c>
      <c r="AN8" s="51">
        <v>0</v>
      </c>
      <c r="AO8" s="51">
        <v>0</v>
      </c>
      <c r="AP8" s="51">
        <v>0</v>
      </c>
      <c r="AQ8" s="50">
        <v>12972</v>
      </c>
    </row>
    <row r="9" spans="1:43" s="17" customFormat="1" ht="15.9" customHeight="1">
      <c r="A9" s="38" t="s">
        <v>68</v>
      </c>
      <c r="B9" s="35">
        <v>2023</v>
      </c>
      <c r="C9" s="46">
        <v>262785</v>
      </c>
      <c r="D9" s="46">
        <v>457922</v>
      </c>
      <c r="E9" s="46">
        <v>257182</v>
      </c>
      <c r="F9" s="46">
        <v>257762</v>
      </c>
      <c r="G9" s="50">
        <v>45</v>
      </c>
      <c r="H9" s="50">
        <v>31459</v>
      </c>
      <c r="I9" s="50">
        <v>10</v>
      </c>
      <c r="J9" s="50">
        <v>32</v>
      </c>
      <c r="K9" s="50">
        <v>23</v>
      </c>
      <c r="L9" s="50">
        <v>17009</v>
      </c>
      <c r="M9" s="50">
        <v>10</v>
      </c>
      <c r="N9" s="50">
        <v>14018</v>
      </c>
      <c r="O9" s="38" t="s">
        <v>68</v>
      </c>
      <c r="P9" s="35">
        <v>2023</v>
      </c>
      <c r="Q9" s="47">
        <v>0</v>
      </c>
      <c r="R9" s="47">
        <v>0</v>
      </c>
      <c r="S9" s="46">
        <v>2</v>
      </c>
      <c r="T9" s="46">
        <v>400</v>
      </c>
      <c r="U9" s="50">
        <v>5459</v>
      </c>
      <c r="V9" s="50">
        <v>90368</v>
      </c>
      <c r="W9" s="50">
        <v>4924</v>
      </c>
      <c r="X9" s="50">
        <v>74388</v>
      </c>
      <c r="Y9" s="50">
        <v>98</v>
      </c>
      <c r="Z9" s="50">
        <v>12016</v>
      </c>
      <c r="AA9" s="50">
        <v>437</v>
      </c>
      <c r="AB9" s="50">
        <v>3964</v>
      </c>
      <c r="AC9" s="38" t="s">
        <v>68</v>
      </c>
      <c r="AD9" s="35">
        <v>2023</v>
      </c>
      <c r="AE9" s="46">
        <v>42</v>
      </c>
      <c r="AF9" s="46">
        <v>46388</v>
      </c>
      <c r="AG9" s="46">
        <v>1</v>
      </c>
      <c r="AH9" s="46">
        <v>99</v>
      </c>
      <c r="AI9" s="46">
        <v>6</v>
      </c>
      <c r="AJ9" s="46">
        <v>5434</v>
      </c>
      <c r="AK9" s="50">
        <v>35</v>
      </c>
      <c r="AL9" s="50">
        <v>40856</v>
      </c>
      <c r="AM9" s="50">
        <v>38</v>
      </c>
      <c r="AN9" s="50">
        <v>5597</v>
      </c>
      <c r="AO9" s="50">
        <v>19</v>
      </c>
      <c r="AP9" s="50">
        <v>6575</v>
      </c>
      <c r="AQ9" s="50">
        <v>19773</v>
      </c>
    </row>
    <row r="10" spans="1:43" s="17" customFormat="1" ht="15.9" customHeight="1">
      <c r="A10" s="38" t="s">
        <v>69</v>
      </c>
      <c r="B10" s="35" t="s">
        <v>55</v>
      </c>
      <c r="C10" s="46">
        <v>116</v>
      </c>
      <c r="D10" s="46">
        <v>7927</v>
      </c>
      <c r="E10" s="47">
        <v>0</v>
      </c>
      <c r="F10" s="47">
        <v>0</v>
      </c>
      <c r="G10" s="50">
        <v>6</v>
      </c>
      <c r="H10" s="50">
        <v>3474</v>
      </c>
      <c r="I10" s="50">
        <v>2</v>
      </c>
      <c r="J10" s="50">
        <v>16</v>
      </c>
      <c r="K10" s="50">
        <v>3</v>
      </c>
      <c r="L10" s="50">
        <v>2855</v>
      </c>
      <c r="M10" s="50">
        <v>1</v>
      </c>
      <c r="N10" s="50">
        <v>602</v>
      </c>
      <c r="O10" s="38" t="s">
        <v>69</v>
      </c>
      <c r="P10" s="35" t="s">
        <v>55</v>
      </c>
      <c r="Q10" s="47">
        <v>0</v>
      </c>
      <c r="R10" s="47">
        <v>0</v>
      </c>
      <c r="S10" s="47">
        <v>0</v>
      </c>
      <c r="T10" s="47">
        <v>0</v>
      </c>
      <c r="U10" s="50">
        <v>109</v>
      </c>
      <c r="V10" s="50">
        <v>2668</v>
      </c>
      <c r="W10" s="50">
        <v>64</v>
      </c>
      <c r="X10" s="50">
        <v>1096</v>
      </c>
      <c r="Y10" s="50">
        <v>11</v>
      </c>
      <c r="Z10" s="50">
        <v>1240</v>
      </c>
      <c r="AA10" s="50">
        <v>34</v>
      </c>
      <c r="AB10" s="50">
        <v>332</v>
      </c>
      <c r="AC10" s="38" t="s">
        <v>69</v>
      </c>
      <c r="AD10" s="35" t="s">
        <v>55</v>
      </c>
      <c r="AE10" s="47">
        <v>0</v>
      </c>
      <c r="AF10" s="46">
        <v>12</v>
      </c>
      <c r="AG10" s="47">
        <v>0</v>
      </c>
      <c r="AH10" s="46">
        <v>12</v>
      </c>
      <c r="AI10" s="47">
        <v>0</v>
      </c>
      <c r="AJ10" s="47">
        <v>0</v>
      </c>
      <c r="AK10" s="51">
        <v>0</v>
      </c>
      <c r="AL10" s="51">
        <v>0</v>
      </c>
      <c r="AM10" s="50">
        <v>1</v>
      </c>
      <c r="AN10" s="50">
        <v>107</v>
      </c>
      <c r="AO10" s="51">
        <v>0</v>
      </c>
      <c r="AP10" s="51">
        <v>0</v>
      </c>
      <c r="AQ10" s="50">
        <v>1666</v>
      </c>
    </row>
    <row r="11" spans="1:43" s="17" customFormat="1" ht="15.9" customHeight="1">
      <c r="A11" s="38" t="s">
        <v>70</v>
      </c>
      <c r="B11" s="35" t="s">
        <v>56</v>
      </c>
      <c r="C11" s="46">
        <v>897</v>
      </c>
      <c r="D11" s="46">
        <v>29034</v>
      </c>
      <c r="E11" s="47">
        <v>0</v>
      </c>
      <c r="F11" s="47">
        <v>0</v>
      </c>
      <c r="G11" s="50">
        <v>10</v>
      </c>
      <c r="H11" s="50">
        <v>8094</v>
      </c>
      <c r="I11" s="50">
        <v>1</v>
      </c>
      <c r="J11" s="50">
        <v>0</v>
      </c>
      <c r="K11" s="50">
        <v>4</v>
      </c>
      <c r="L11" s="50">
        <v>2411</v>
      </c>
      <c r="M11" s="50">
        <v>3</v>
      </c>
      <c r="N11" s="50">
        <v>5282</v>
      </c>
      <c r="O11" s="38" t="s">
        <v>70</v>
      </c>
      <c r="P11" s="35" t="s">
        <v>56</v>
      </c>
      <c r="Q11" s="47">
        <v>0</v>
      </c>
      <c r="R11" s="47">
        <v>0</v>
      </c>
      <c r="S11" s="46">
        <v>2</v>
      </c>
      <c r="T11" s="46">
        <v>400</v>
      </c>
      <c r="U11" s="50">
        <v>875</v>
      </c>
      <c r="V11" s="50">
        <v>13923</v>
      </c>
      <c r="W11" s="50">
        <v>845</v>
      </c>
      <c r="X11" s="50">
        <v>12451</v>
      </c>
      <c r="Y11" s="50">
        <v>5</v>
      </c>
      <c r="Z11" s="50">
        <v>1265</v>
      </c>
      <c r="AA11" s="50">
        <v>25</v>
      </c>
      <c r="AB11" s="50">
        <v>207</v>
      </c>
      <c r="AC11" s="38" t="s">
        <v>70</v>
      </c>
      <c r="AD11" s="35" t="s">
        <v>56</v>
      </c>
      <c r="AE11" s="46">
        <v>2</v>
      </c>
      <c r="AF11" s="46">
        <v>2349</v>
      </c>
      <c r="AG11" s="47">
        <v>0</v>
      </c>
      <c r="AH11" s="46">
        <v>12</v>
      </c>
      <c r="AI11" s="46">
        <v>1</v>
      </c>
      <c r="AJ11" s="46">
        <v>581</v>
      </c>
      <c r="AK11" s="50">
        <v>1</v>
      </c>
      <c r="AL11" s="50">
        <v>1756</v>
      </c>
      <c r="AM11" s="50">
        <v>4</v>
      </c>
      <c r="AN11" s="50">
        <v>347</v>
      </c>
      <c r="AO11" s="50">
        <v>6</v>
      </c>
      <c r="AP11" s="50">
        <v>2642</v>
      </c>
      <c r="AQ11" s="50">
        <v>1679</v>
      </c>
    </row>
    <row r="12" spans="1:43" s="17" customFormat="1" ht="15.9" customHeight="1">
      <c r="A12" s="38" t="s">
        <v>71</v>
      </c>
      <c r="B12" s="35" t="s">
        <v>57</v>
      </c>
      <c r="C12" s="46">
        <v>500</v>
      </c>
      <c r="D12" s="46">
        <v>20475</v>
      </c>
      <c r="E12" s="47">
        <v>0</v>
      </c>
      <c r="F12" s="47">
        <v>0</v>
      </c>
      <c r="G12" s="50">
        <v>4</v>
      </c>
      <c r="H12" s="50">
        <v>1747</v>
      </c>
      <c r="I12" s="51">
        <v>0</v>
      </c>
      <c r="J12" s="51">
        <v>0</v>
      </c>
      <c r="K12" s="50">
        <v>4</v>
      </c>
      <c r="L12" s="50">
        <v>1747</v>
      </c>
      <c r="M12" s="51">
        <v>0</v>
      </c>
      <c r="N12" s="51">
        <v>0</v>
      </c>
      <c r="O12" s="38" t="s">
        <v>71</v>
      </c>
      <c r="P12" s="35" t="s">
        <v>57</v>
      </c>
      <c r="Q12" s="47">
        <v>0</v>
      </c>
      <c r="R12" s="47">
        <v>0</v>
      </c>
      <c r="S12" s="47">
        <v>0</v>
      </c>
      <c r="T12" s="47">
        <v>0</v>
      </c>
      <c r="U12" s="50">
        <v>486</v>
      </c>
      <c r="V12" s="50">
        <v>8181</v>
      </c>
      <c r="W12" s="50">
        <v>447</v>
      </c>
      <c r="X12" s="50">
        <v>6522</v>
      </c>
      <c r="Y12" s="50">
        <v>8</v>
      </c>
      <c r="Z12" s="50">
        <v>1302</v>
      </c>
      <c r="AA12" s="50">
        <v>31</v>
      </c>
      <c r="AB12" s="50">
        <v>357</v>
      </c>
      <c r="AC12" s="38" t="s">
        <v>71</v>
      </c>
      <c r="AD12" s="35" t="s">
        <v>57</v>
      </c>
      <c r="AE12" s="46">
        <v>7</v>
      </c>
      <c r="AF12" s="46">
        <v>7691</v>
      </c>
      <c r="AG12" s="47">
        <v>0</v>
      </c>
      <c r="AH12" s="46">
        <v>12</v>
      </c>
      <c r="AI12" s="46">
        <v>2</v>
      </c>
      <c r="AJ12" s="46">
        <v>1791</v>
      </c>
      <c r="AK12" s="50">
        <v>5</v>
      </c>
      <c r="AL12" s="50">
        <v>5888</v>
      </c>
      <c r="AM12" s="50">
        <v>3</v>
      </c>
      <c r="AN12" s="50">
        <v>1234</v>
      </c>
      <c r="AO12" s="51">
        <v>0</v>
      </c>
      <c r="AP12" s="51">
        <v>0</v>
      </c>
      <c r="AQ12" s="50">
        <v>1622</v>
      </c>
    </row>
    <row r="13" spans="1:43" s="17" customFormat="1" ht="15.9" customHeight="1">
      <c r="A13" s="38" t="s">
        <v>72</v>
      </c>
      <c r="B13" s="35" t="s">
        <v>58</v>
      </c>
      <c r="C13" s="46">
        <v>919</v>
      </c>
      <c r="D13" s="46">
        <v>26779</v>
      </c>
      <c r="E13" s="47">
        <v>0</v>
      </c>
      <c r="F13" s="47">
        <v>0</v>
      </c>
      <c r="G13" s="50">
        <v>6</v>
      </c>
      <c r="H13" s="50">
        <v>5658</v>
      </c>
      <c r="I13" s="50">
        <v>1</v>
      </c>
      <c r="J13" s="50">
        <v>5</v>
      </c>
      <c r="K13" s="50">
        <v>4</v>
      </c>
      <c r="L13" s="50">
        <v>4020</v>
      </c>
      <c r="M13" s="50">
        <v>1</v>
      </c>
      <c r="N13" s="50">
        <v>1634</v>
      </c>
      <c r="O13" s="38" t="s">
        <v>72</v>
      </c>
      <c r="P13" s="35" t="s">
        <v>58</v>
      </c>
      <c r="Q13" s="47">
        <v>0</v>
      </c>
      <c r="R13" s="47">
        <v>0</v>
      </c>
      <c r="S13" s="47">
        <v>0</v>
      </c>
      <c r="T13" s="47">
        <v>0</v>
      </c>
      <c r="U13" s="50">
        <v>904</v>
      </c>
      <c r="V13" s="50">
        <v>14284</v>
      </c>
      <c r="W13" s="50">
        <v>856</v>
      </c>
      <c r="X13" s="50">
        <v>12408</v>
      </c>
      <c r="Y13" s="50">
        <v>7</v>
      </c>
      <c r="Z13" s="50">
        <v>1414</v>
      </c>
      <c r="AA13" s="50">
        <v>41</v>
      </c>
      <c r="AB13" s="50">
        <v>463</v>
      </c>
      <c r="AC13" s="38" t="s">
        <v>72</v>
      </c>
      <c r="AD13" s="35" t="s">
        <v>58</v>
      </c>
      <c r="AE13" s="46">
        <v>3</v>
      </c>
      <c r="AF13" s="46">
        <v>4104</v>
      </c>
      <c r="AG13" s="47">
        <v>0</v>
      </c>
      <c r="AH13" s="46">
        <v>12</v>
      </c>
      <c r="AI13" s="47">
        <v>0</v>
      </c>
      <c r="AJ13" s="46">
        <v>528</v>
      </c>
      <c r="AK13" s="50">
        <v>3</v>
      </c>
      <c r="AL13" s="50">
        <v>3564</v>
      </c>
      <c r="AM13" s="50">
        <v>6</v>
      </c>
      <c r="AN13" s="50">
        <v>1026</v>
      </c>
      <c r="AO13" s="51">
        <v>0</v>
      </c>
      <c r="AP13" s="51">
        <v>0</v>
      </c>
      <c r="AQ13" s="50">
        <v>1706</v>
      </c>
    </row>
    <row r="14" spans="1:43" s="17" customFormat="1" ht="15.9" customHeight="1">
      <c r="A14" s="38" t="s">
        <v>73</v>
      </c>
      <c r="B14" s="35" t="s">
        <v>59</v>
      </c>
      <c r="C14" s="46">
        <v>167303</v>
      </c>
      <c r="D14" s="46">
        <v>194929</v>
      </c>
      <c r="E14" s="46">
        <v>166350</v>
      </c>
      <c r="F14" s="46">
        <v>166769</v>
      </c>
      <c r="G14" s="50">
        <v>4</v>
      </c>
      <c r="H14" s="50">
        <v>2941</v>
      </c>
      <c r="I14" s="50">
        <v>1</v>
      </c>
      <c r="J14" s="50">
        <v>1</v>
      </c>
      <c r="K14" s="50">
        <v>2</v>
      </c>
      <c r="L14" s="50">
        <v>1752</v>
      </c>
      <c r="M14" s="50">
        <v>1</v>
      </c>
      <c r="N14" s="50">
        <v>1188</v>
      </c>
      <c r="O14" s="38" t="s">
        <v>73</v>
      </c>
      <c r="P14" s="35" t="s">
        <v>59</v>
      </c>
      <c r="Q14" s="47">
        <v>0</v>
      </c>
      <c r="R14" s="47">
        <v>0</v>
      </c>
      <c r="S14" s="47">
        <v>0</v>
      </c>
      <c r="T14" s="47">
        <v>0</v>
      </c>
      <c r="U14" s="50">
        <v>934</v>
      </c>
      <c r="V14" s="50">
        <v>14790</v>
      </c>
      <c r="W14" s="50">
        <v>867</v>
      </c>
      <c r="X14" s="50">
        <v>12716</v>
      </c>
      <c r="Y14" s="50">
        <v>11</v>
      </c>
      <c r="Z14" s="50">
        <v>1562</v>
      </c>
      <c r="AA14" s="50">
        <v>56</v>
      </c>
      <c r="AB14" s="50">
        <v>512</v>
      </c>
      <c r="AC14" s="38" t="s">
        <v>73</v>
      </c>
      <c r="AD14" s="35" t="s">
        <v>59</v>
      </c>
      <c r="AE14" s="46">
        <v>5</v>
      </c>
      <c r="AF14" s="46">
        <v>4527</v>
      </c>
      <c r="AG14" s="47">
        <v>0</v>
      </c>
      <c r="AH14" s="46">
        <v>12</v>
      </c>
      <c r="AI14" s="46">
        <v>2</v>
      </c>
      <c r="AJ14" s="46">
        <v>950</v>
      </c>
      <c r="AK14" s="50">
        <v>3</v>
      </c>
      <c r="AL14" s="50">
        <v>3564</v>
      </c>
      <c r="AM14" s="50">
        <v>4</v>
      </c>
      <c r="AN14" s="50">
        <v>855</v>
      </c>
      <c r="AO14" s="50">
        <v>6</v>
      </c>
      <c r="AP14" s="50">
        <v>1807</v>
      </c>
      <c r="AQ14" s="50">
        <v>3239</v>
      </c>
    </row>
    <row r="15" spans="1:43" s="17" customFormat="1" ht="15.9" customHeight="1">
      <c r="A15" s="38" t="s">
        <v>74</v>
      </c>
      <c r="B15" s="35">
        <v>2024</v>
      </c>
      <c r="C15" s="46">
        <v>271688</v>
      </c>
      <c r="D15" s="46">
        <v>546824</v>
      </c>
      <c r="E15" s="46">
        <v>262915</v>
      </c>
      <c r="F15" s="46">
        <v>265885</v>
      </c>
      <c r="G15" s="50">
        <v>65</v>
      </c>
      <c r="H15" s="50">
        <v>42085</v>
      </c>
      <c r="I15" s="50">
        <v>12</v>
      </c>
      <c r="J15" s="50">
        <v>46</v>
      </c>
      <c r="K15" s="50">
        <v>36</v>
      </c>
      <c r="L15" s="50">
        <v>19639</v>
      </c>
      <c r="M15" s="50">
        <v>14</v>
      </c>
      <c r="N15" s="50">
        <v>21846</v>
      </c>
      <c r="O15" s="38" t="s">
        <v>74</v>
      </c>
      <c r="P15" s="35">
        <v>2024</v>
      </c>
      <c r="Q15" s="46">
        <v>1</v>
      </c>
      <c r="R15" s="46">
        <v>154</v>
      </c>
      <c r="S15" s="46">
        <v>2</v>
      </c>
      <c r="T15" s="46">
        <v>400</v>
      </c>
      <c r="U15" s="50">
        <v>8609</v>
      </c>
      <c r="V15" s="50">
        <v>157664</v>
      </c>
      <c r="W15" s="50">
        <v>7807</v>
      </c>
      <c r="X15" s="50">
        <v>125732</v>
      </c>
      <c r="Y15" s="50">
        <v>90</v>
      </c>
      <c r="Z15" s="50">
        <v>25328</v>
      </c>
      <c r="AA15" s="50">
        <v>712</v>
      </c>
      <c r="AB15" s="50">
        <v>6603</v>
      </c>
      <c r="AC15" s="38" t="s">
        <v>74</v>
      </c>
      <c r="AD15" s="35">
        <v>2024</v>
      </c>
      <c r="AE15" s="46">
        <v>50</v>
      </c>
      <c r="AF15" s="46">
        <v>51499</v>
      </c>
      <c r="AG15" s="46">
        <v>5</v>
      </c>
      <c r="AH15" s="46">
        <v>532</v>
      </c>
      <c r="AI15" s="46">
        <v>13</v>
      </c>
      <c r="AJ15" s="46">
        <v>12288</v>
      </c>
      <c r="AK15" s="50">
        <v>32</v>
      </c>
      <c r="AL15" s="50">
        <v>38679</v>
      </c>
      <c r="AM15" s="50">
        <v>37</v>
      </c>
      <c r="AN15" s="50">
        <v>4290</v>
      </c>
      <c r="AO15" s="50">
        <v>12</v>
      </c>
      <c r="AP15" s="50">
        <v>4775</v>
      </c>
      <c r="AQ15" s="50">
        <v>20627</v>
      </c>
    </row>
    <row r="16" spans="1:43" s="17" customFormat="1" ht="15.9" customHeight="1">
      <c r="A16" s="38" t="s">
        <v>75</v>
      </c>
      <c r="B16" s="35" t="s">
        <v>60</v>
      </c>
      <c r="C16" s="46">
        <v>990</v>
      </c>
      <c r="D16" s="46">
        <v>24005</v>
      </c>
      <c r="E16" s="47">
        <v>0</v>
      </c>
      <c r="F16" s="47">
        <v>0</v>
      </c>
      <c r="G16" s="50">
        <v>7</v>
      </c>
      <c r="H16" s="50">
        <v>1161</v>
      </c>
      <c r="I16" s="50">
        <v>3</v>
      </c>
      <c r="J16" s="50">
        <v>15</v>
      </c>
      <c r="K16" s="50">
        <v>3</v>
      </c>
      <c r="L16" s="50">
        <v>1133</v>
      </c>
      <c r="M16" s="51">
        <v>0</v>
      </c>
      <c r="N16" s="51">
        <v>0</v>
      </c>
      <c r="O16" s="38" t="s">
        <v>75</v>
      </c>
      <c r="P16" s="35" t="s">
        <v>60</v>
      </c>
      <c r="Q16" s="46">
        <v>1</v>
      </c>
      <c r="R16" s="46">
        <v>12</v>
      </c>
      <c r="S16" s="47">
        <v>0</v>
      </c>
      <c r="T16" s="47">
        <v>0</v>
      </c>
      <c r="U16" s="50">
        <v>963</v>
      </c>
      <c r="V16" s="50">
        <v>16742</v>
      </c>
      <c r="W16" s="50">
        <v>894</v>
      </c>
      <c r="X16" s="50">
        <v>14693</v>
      </c>
      <c r="Y16" s="50">
        <v>8</v>
      </c>
      <c r="Z16" s="50">
        <v>1550</v>
      </c>
      <c r="AA16" s="50">
        <v>61</v>
      </c>
      <c r="AB16" s="50">
        <v>499</v>
      </c>
      <c r="AC16" s="38" t="s">
        <v>75</v>
      </c>
      <c r="AD16" s="35" t="s">
        <v>60</v>
      </c>
      <c r="AE16" s="46">
        <v>4</v>
      </c>
      <c r="AF16" s="46">
        <v>4845</v>
      </c>
      <c r="AG16" s="47">
        <v>0</v>
      </c>
      <c r="AH16" s="46">
        <v>12</v>
      </c>
      <c r="AI16" s="46">
        <v>1</v>
      </c>
      <c r="AJ16" s="46">
        <v>1320</v>
      </c>
      <c r="AK16" s="50">
        <v>3</v>
      </c>
      <c r="AL16" s="50">
        <v>3512</v>
      </c>
      <c r="AM16" s="50">
        <v>16</v>
      </c>
      <c r="AN16" s="50">
        <v>1257</v>
      </c>
      <c r="AO16" s="51">
        <v>0</v>
      </c>
      <c r="AP16" s="51">
        <v>0</v>
      </c>
      <c r="AQ16" s="51">
        <v>0</v>
      </c>
    </row>
    <row r="17" spans="1:43" s="17" customFormat="1" ht="15.9" customHeight="1">
      <c r="A17" s="38" t="s">
        <v>76</v>
      </c>
      <c r="B17" s="35" t="s">
        <v>61</v>
      </c>
      <c r="C17" s="46">
        <v>606</v>
      </c>
      <c r="D17" s="46">
        <v>17218</v>
      </c>
      <c r="E17" s="47">
        <v>0</v>
      </c>
      <c r="F17" s="47">
        <v>0</v>
      </c>
      <c r="G17" s="50">
        <v>4</v>
      </c>
      <c r="H17" s="50">
        <v>691</v>
      </c>
      <c r="I17" s="51">
        <v>0</v>
      </c>
      <c r="J17" s="51">
        <v>0</v>
      </c>
      <c r="K17" s="50">
        <v>2</v>
      </c>
      <c r="L17" s="50">
        <v>347</v>
      </c>
      <c r="M17" s="50">
        <v>1</v>
      </c>
      <c r="N17" s="50">
        <v>132</v>
      </c>
      <c r="O17" s="38" t="s">
        <v>76</v>
      </c>
      <c r="P17" s="35" t="s">
        <v>61</v>
      </c>
      <c r="Q17" s="47">
        <v>0</v>
      </c>
      <c r="R17" s="46">
        <v>12</v>
      </c>
      <c r="S17" s="46">
        <v>1</v>
      </c>
      <c r="T17" s="46">
        <v>200</v>
      </c>
      <c r="U17" s="50">
        <v>591</v>
      </c>
      <c r="V17" s="50">
        <v>11336</v>
      </c>
      <c r="W17" s="50">
        <v>534</v>
      </c>
      <c r="X17" s="50">
        <v>9277</v>
      </c>
      <c r="Y17" s="50">
        <v>5</v>
      </c>
      <c r="Z17" s="50">
        <v>1612</v>
      </c>
      <c r="AA17" s="50">
        <v>52</v>
      </c>
      <c r="AB17" s="50">
        <v>446</v>
      </c>
      <c r="AC17" s="38" t="s">
        <v>76</v>
      </c>
      <c r="AD17" s="35" t="s">
        <v>61</v>
      </c>
      <c r="AE17" s="46">
        <v>1</v>
      </c>
      <c r="AF17" s="46">
        <v>1200</v>
      </c>
      <c r="AG17" s="47">
        <v>0</v>
      </c>
      <c r="AH17" s="46">
        <v>12</v>
      </c>
      <c r="AI17" s="47">
        <v>0</v>
      </c>
      <c r="AJ17" s="47">
        <v>0</v>
      </c>
      <c r="AK17" s="50">
        <v>1</v>
      </c>
      <c r="AL17" s="50">
        <v>1188</v>
      </c>
      <c r="AM17" s="50">
        <v>4</v>
      </c>
      <c r="AN17" s="50">
        <v>224</v>
      </c>
      <c r="AO17" s="50">
        <v>6</v>
      </c>
      <c r="AP17" s="50">
        <v>1963</v>
      </c>
      <c r="AQ17" s="50">
        <v>1804</v>
      </c>
    </row>
    <row r="18" spans="1:43" s="17" customFormat="1" ht="15.9" customHeight="1">
      <c r="A18" s="38" t="s">
        <v>77</v>
      </c>
      <c r="B18" s="35" t="s">
        <v>62</v>
      </c>
      <c r="C18" s="46">
        <v>806</v>
      </c>
      <c r="D18" s="46">
        <v>20349</v>
      </c>
      <c r="E18" s="47">
        <v>0</v>
      </c>
      <c r="F18" s="47">
        <v>0</v>
      </c>
      <c r="G18" s="50">
        <v>3</v>
      </c>
      <c r="H18" s="50">
        <v>2784</v>
      </c>
      <c r="I18" s="51">
        <v>0</v>
      </c>
      <c r="J18" s="51">
        <v>0</v>
      </c>
      <c r="K18" s="50">
        <v>3</v>
      </c>
      <c r="L18" s="50">
        <v>2772</v>
      </c>
      <c r="M18" s="51">
        <v>0</v>
      </c>
      <c r="N18" s="51">
        <v>0</v>
      </c>
      <c r="O18" s="38" t="s">
        <v>77</v>
      </c>
      <c r="P18" s="35" t="s">
        <v>62</v>
      </c>
      <c r="Q18" s="47">
        <v>0</v>
      </c>
      <c r="R18" s="46">
        <v>12</v>
      </c>
      <c r="S18" s="47">
        <v>0</v>
      </c>
      <c r="T18" s="47">
        <v>0</v>
      </c>
      <c r="U18" s="50">
        <v>800</v>
      </c>
      <c r="V18" s="50">
        <v>13514</v>
      </c>
      <c r="W18" s="50">
        <v>717</v>
      </c>
      <c r="X18" s="50">
        <v>11254</v>
      </c>
      <c r="Y18" s="50">
        <v>11</v>
      </c>
      <c r="Z18" s="50">
        <v>1711</v>
      </c>
      <c r="AA18" s="50">
        <v>72</v>
      </c>
      <c r="AB18" s="50">
        <v>550</v>
      </c>
      <c r="AC18" s="38" t="s">
        <v>77</v>
      </c>
      <c r="AD18" s="35" t="s">
        <v>62</v>
      </c>
      <c r="AE18" s="46">
        <v>3</v>
      </c>
      <c r="AF18" s="46">
        <v>2361</v>
      </c>
      <c r="AG18" s="46">
        <v>1</v>
      </c>
      <c r="AH18" s="46">
        <v>37</v>
      </c>
      <c r="AI18" s="47">
        <v>0</v>
      </c>
      <c r="AJ18" s="47">
        <v>0</v>
      </c>
      <c r="AK18" s="50">
        <v>2</v>
      </c>
      <c r="AL18" s="50">
        <v>2324</v>
      </c>
      <c r="AM18" s="51">
        <v>0</v>
      </c>
      <c r="AN18" s="51">
        <v>0</v>
      </c>
      <c r="AO18" s="51">
        <v>0</v>
      </c>
      <c r="AP18" s="51">
        <v>0</v>
      </c>
      <c r="AQ18" s="50">
        <v>1689</v>
      </c>
    </row>
    <row r="19" spans="1:43" s="17" customFormat="1" ht="15.9" customHeight="1">
      <c r="A19" s="38" t="s">
        <v>78</v>
      </c>
      <c r="B19" s="35" t="s">
        <v>63</v>
      </c>
      <c r="C19" s="46">
        <v>114926</v>
      </c>
      <c r="D19" s="46">
        <v>137875</v>
      </c>
      <c r="E19" s="46">
        <v>114092</v>
      </c>
      <c r="F19" s="46">
        <v>114367</v>
      </c>
      <c r="G19" s="50">
        <v>3</v>
      </c>
      <c r="H19" s="50">
        <v>1122</v>
      </c>
      <c r="I19" s="50">
        <v>1</v>
      </c>
      <c r="J19" s="50">
        <v>1</v>
      </c>
      <c r="K19" s="50">
        <v>2</v>
      </c>
      <c r="L19" s="50">
        <v>1109</v>
      </c>
      <c r="M19" s="51">
        <v>0</v>
      </c>
      <c r="N19" s="51">
        <v>0</v>
      </c>
      <c r="O19" s="38" t="s">
        <v>78</v>
      </c>
      <c r="P19" s="35" t="s">
        <v>63</v>
      </c>
      <c r="Q19" s="47">
        <v>0</v>
      </c>
      <c r="R19" s="46">
        <v>12</v>
      </c>
      <c r="S19" s="47">
        <v>0</v>
      </c>
      <c r="T19" s="47">
        <v>0</v>
      </c>
      <c r="U19" s="50">
        <v>823</v>
      </c>
      <c r="V19" s="50">
        <v>14572</v>
      </c>
      <c r="W19" s="50">
        <v>774</v>
      </c>
      <c r="X19" s="50">
        <v>12266</v>
      </c>
      <c r="Y19" s="50">
        <v>5</v>
      </c>
      <c r="Z19" s="50">
        <v>1885</v>
      </c>
      <c r="AA19" s="50">
        <v>44</v>
      </c>
      <c r="AB19" s="50">
        <v>421</v>
      </c>
      <c r="AC19" s="38" t="s">
        <v>78</v>
      </c>
      <c r="AD19" s="35" t="s">
        <v>63</v>
      </c>
      <c r="AE19" s="46">
        <v>7</v>
      </c>
      <c r="AF19" s="46">
        <v>5806</v>
      </c>
      <c r="AG19" s="47">
        <v>0</v>
      </c>
      <c r="AH19" s="46">
        <v>25</v>
      </c>
      <c r="AI19" s="46">
        <v>5</v>
      </c>
      <c r="AJ19" s="46">
        <v>3405</v>
      </c>
      <c r="AK19" s="50">
        <v>2</v>
      </c>
      <c r="AL19" s="50">
        <v>2376</v>
      </c>
      <c r="AM19" s="51">
        <v>0</v>
      </c>
      <c r="AN19" s="51">
        <v>0</v>
      </c>
      <c r="AO19" s="50">
        <v>1</v>
      </c>
      <c r="AP19" s="50">
        <v>338</v>
      </c>
      <c r="AQ19" s="50">
        <v>1669</v>
      </c>
    </row>
    <row r="20" spans="1:43" s="17" customFormat="1" ht="15.9" customHeight="1">
      <c r="A20" s="38" t="s">
        <v>79</v>
      </c>
      <c r="B20" s="35" t="s">
        <v>64</v>
      </c>
      <c r="C20" s="46">
        <v>738</v>
      </c>
      <c r="D20" s="46">
        <v>21535</v>
      </c>
      <c r="E20" s="47">
        <v>0</v>
      </c>
      <c r="F20" s="47">
        <v>0</v>
      </c>
      <c r="G20" s="50">
        <v>2</v>
      </c>
      <c r="H20" s="50">
        <v>146</v>
      </c>
      <c r="I20" s="50">
        <v>1</v>
      </c>
      <c r="J20" s="50">
        <v>0</v>
      </c>
      <c r="K20" s="50">
        <v>1</v>
      </c>
      <c r="L20" s="50">
        <v>132</v>
      </c>
      <c r="M20" s="51">
        <v>0</v>
      </c>
      <c r="N20" s="51">
        <v>0</v>
      </c>
      <c r="O20" s="38" t="s">
        <v>79</v>
      </c>
      <c r="P20" s="35" t="s">
        <v>64</v>
      </c>
      <c r="Q20" s="47">
        <v>0</v>
      </c>
      <c r="R20" s="46">
        <v>13</v>
      </c>
      <c r="S20" s="47">
        <v>0</v>
      </c>
      <c r="T20" s="47">
        <v>0</v>
      </c>
      <c r="U20" s="50">
        <v>730</v>
      </c>
      <c r="V20" s="50">
        <v>13147</v>
      </c>
      <c r="W20" s="50">
        <v>668</v>
      </c>
      <c r="X20" s="50">
        <v>10644</v>
      </c>
      <c r="Y20" s="50">
        <v>7</v>
      </c>
      <c r="Z20" s="50">
        <v>2022</v>
      </c>
      <c r="AA20" s="50">
        <v>55</v>
      </c>
      <c r="AB20" s="50">
        <v>481</v>
      </c>
      <c r="AC20" s="38" t="s">
        <v>79</v>
      </c>
      <c r="AD20" s="35" t="s">
        <v>64</v>
      </c>
      <c r="AE20" s="46">
        <v>6</v>
      </c>
      <c r="AF20" s="46">
        <v>6538</v>
      </c>
      <c r="AG20" s="47">
        <v>0</v>
      </c>
      <c r="AH20" s="46">
        <v>26</v>
      </c>
      <c r="AI20" s="46">
        <v>1</v>
      </c>
      <c r="AJ20" s="46">
        <v>475</v>
      </c>
      <c r="AK20" s="50">
        <v>5</v>
      </c>
      <c r="AL20" s="50">
        <v>6036</v>
      </c>
      <c r="AM20" s="51">
        <v>0</v>
      </c>
      <c r="AN20" s="51">
        <v>0</v>
      </c>
      <c r="AO20" s="51">
        <v>0</v>
      </c>
      <c r="AP20" s="51">
        <v>0</v>
      </c>
      <c r="AQ20" s="50">
        <v>1704</v>
      </c>
    </row>
    <row r="21" spans="1:43" s="17" customFormat="1" ht="15.9" customHeight="1">
      <c r="A21" s="38" t="s">
        <v>80</v>
      </c>
      <c r="B21" s="35" t="s">
        <v>65</v>
      </c>
      <c r="C21" s="46">
        <v>721</v>
      </c>
      <c r="D21" s="46">
        <v>19985</v>
      </c>
      <c r="E21" s="47">
        <v>0</v>
      </c>
      <c r="F21" s="47">
        <v>0</v>
      </c>
      <c r="G21" s="50">
        <v>5</v>
      </c>
      <c r="H21" s="50">
        <v>4569</v>
      </c>
      <c r="I21" s="51">
        <v>0</v>
      </c>
      <c r="J21" s="51">
        <v>0</v>
      </c>
      <c r="K21" s="50">
        <v>3</v>
      </c>
      <c r="L21" s="50">
        <v>1344</v>
      </c>
      <c r="M21" s="50">
        <v>2</v>
      </c>
      <c r="N21" s="50">
        <v>3212</v>
      </c>
      <c r="O21" s="38" t="s">
        <v>80</v>
      </c>
      <c r="P21" s="35" t="s">
        <v>65</v>
      </c>
      <c r="Q21" s="47">
        <v>0</v>
      </c>
      <c r="R21" s="46">
        <v>13</v>
      </c>
      <c r="S21" s="47">
        <v>0</v>
      </c>
      <c r="T21" s="47">
        <v>0</v>
      </c>
      <c r="U21" s="50">
        <v>715</v>
      </c>
      <c r="V21" s="50">
        <v>12544</v>
      </c>
      <c r="W21" s="50">
        <v>658</v>
      </c>
      <c r="X21" s="50">
        <v>9950</v>
      </c>
      <c r="Y21" s="50">
        <v>12</v>
      </c>
      <c r="Z21" s="50">
        <v>2183</v>
      </c>
      <c r="AA21" s="50">
        <v>45</v>
      </c>
      <c r="AB21" s="50">
        <v>411</v>
      </c>
      <c r="AC21" s="38" t="s">
        <v>80</v>
      </c>
      <c r="AD21" s="35" t="s">
        <v>65</v>
      </c>
      <c r="AE21" s="46">
        <v>1</v>
      </c>
      <c r="AF21" s="46">
        <v>1214</v>
      </c>
      <c r="AG21" s="47">
        <v>0</v>
      </c>
      <c r="AH21" s="46">
        <v>26</v>
      </c>
      <c r="AI21" s="47">
        <v>0</v>
      </c>
      <c r="AJ21" s="47">
        <v>0</v>
      </c>
      <c r="AK21" s="50">
        <v>1</v>
      </c>
      <c r="AL21" s="50">
        <v>1188</v>
      </c>
      <c r="AM21" s="51">
        <v>0</v>
      </c>
      <c r="AN21" s="51">
        <v>0</v>
      </c>
      <c r="AO21" s="51">
        <v>0</v>
      </c>
      <c r="AP21" s="51">
        <v>0</v>
      </c>
      <c r="AQ21" s="50">
        <v>1658</v>
      </c>
    </row>
    <row r="22" spans="1:43" s="17" customFormat="1" ht="15.9" customHeight="1">
      <c r="A22" s="38" t="s">
        <v>81</v>
      </c>
      <c r="B22" s="35" t="s">
        <v>66</v>
      </c>
      <c r="C22" s="46">
        <v>663</v>
      </c>
      <c r="D22" s="46">
        <v>24003</v>
      </c>
      <c r="E22" s="47">
        <v>0</v>
      </c>
      <c r="F22" s="47">
        <v>0</v>
      </c>
      <c r="G22" s="50">
        <v>9</v>
      </c>
      <c r="H22" s="50">
        <v>5391</v>
      </c>
      <c r="I22" s="50">
        <v>3</v>
      </c>
      <c r="J22" s="50">
        <v>23</v>
      </c>
      <c r="K22" s="50">
        <v>5</v>
      </c>
      <c r="L22" s="50">
        <v>3380</v>
      </c>
      <c r="M22" s="50">
        <v>1</v>
      </c>
      <c r="N22" s="50">
        <v>1976</v>
      </c>
      <c r="O22" s="38" t="s">
        <v>81</v>
      </c>
      <c r="P22" s="35" t="s">
        <v>66</v>
      </c>
      <c r="Q22" s="47">
        <v>0</v>
      </c>
      <c r="R22" s="46">
        <v>13</v>
      </c>
      <c r="S22" s="47">
        <v>0</v>
      </c>
      <c r="T22" s="47">
        <v>0</v>
      </c>
      <c r="U22" s="50">
        <v>651</v>
      </c>
      <c r="V22" s="50">
        <v>13045</v>
      </c>
      <c r="W22" s="50">
        <v>597</v>
      </c>
      <c r="X22" s="50">
        <v>10273</v>
      </c>
      <c r="Y22" s="50">
        <v>5</v>
      </c>
      <c r="Z22" s="50">
        <v>2159</v>
      </c>
      <c r="AA22" s="50">
        <v>49</v>
      </c>
      <c r="AB22" s="50">
        <v>613</v>
      </c>
      <c r="AC22" s="38" t="s">
        <v>81</v>
      </c>
      <c r="AD22" s="35" t="s">
        <v>66</v>
      </c>
      <c r="AE22" s="46">
        <v>3</v>
      </c>
      <c r="AF22" s="46">
        <v>3824</v>
      </c>
      <c r="AG22" s="47">
        <v>0</v>
      </c>
      <c r="AH22" s="46">
        <v>26</v>
      </c>
      <c r="AI22" s="46">
        <v>1</v>
      </c>
      <c r="AJ22" s="46">
        <v>1374</v>
      </c>
      <c r="AK22" s="50">
        <v>2</v>
      </c>
      <c r="AL22" s="50">
        <v>2424</v>
      </c>
      <c r="AM22" s="51">
        <v>0</v>
      </c>
      <c r="AN22" s="51">
        <v>0</v>
      </c>
      <c r="AO22" s="51">
        <v>0</v>
      </c>
      <c r="AP22" s="51">
        <v>0</v>
      </c>
      <c r="AQ22" s="50">
        <v>1743</v>
      </c>
    </row>
    <row r="23" spans="1:43" s="17" customFormat="1" ht="15.9" customHeight="1">
      <c r="A23" s="38" t="s">
        <v>69</v>
      </c>
      <c r="B23" s="35" t="s">
        <v>55</v>
      </c>
      <c r="C23" s="46">
        <v>655</v>
      </c>
      <c r="D23" s="46">
        <v>19477</v>
      </c>
      <c r="E23" s="47">
        <v>0</v>
      </c>
      <c r="F23" s="47">
        <v>0</v>
      </c>
      <c r="G23" s="50">
        <v>5</v>
      </c>
      <c r="H23" s="50">
        <v>2924</v>
      </c>
      <c r="I23" s="50">
        <v>1</v>
      </c>
      <c r="J23" s="50">
        <v>3</v>
      </c>
      <c r="K23" s="50">
        <v>3</v>
      </c>
      <c r="L23" s="50">
        <v>1275</v>
      </c>
      <c r="M23" s="50">
        <v>1</v>
      </c>
      <c r="N23" s="50">
        <v>1634</v>
      </c>
      <c r="O23" s="38" t="s">
        <v>69</v>
      </c>
      <c r="P23" s="35" t="s">
        <v>55</v>
      </c>
      <c r="Q23" s="47">
        <v>0</v>
      </c>
      <c r="R23" s="46">
        <v>13</v>
      </c>
      <c r="S23" s="47">
        <v>0</v>
      </c>
      <c r="T23" s="47">
        <v>0</v>
      </c>
      <c r="U23" s="50">
        <v>645</v>
      </c>
      <c r="V23" s="50">
        <v>12251</v>
      </c>
      <c r="W23" s="50">
        <v>599</v>
      </c>
      <c r="X23" s="50">
        <v>9700</v>
      </c>
      <c r="Y23" s="50">
        <v>8</v>
      </c>
      <c r="Z23" s="50">
        <v>2276</v>
      </c>
      <c r="AA23" s="50">
        <v>38</v>
      </c>
      <c r="AB23" s="50">
        <v>275</v>
      </c>
      <c r="AC23" s="38" t="s">
        <v>69</v>
      </c>
      <c r="AD23" s="35" t="s">
        <v>55</v>
      </c>
      <c r="AE23" s="46">
        <v>3</v>
      </c>
      <c r="AF23" s="46">
        <v>2377</v>
      </c>
      <c r="AG23" s="46">
        <v>1</v>
      </c>
      <c r="AH23" s="46">
        <v>52</v>
      </c>
      <c r="AI23" s="47">
        <v>0</v>
      </c>
      <c r="AJ23" s="47">
        <v>0</v>
      </c>
      <c r="AK23" s="50">
        <v>2</v>
      </c>
      <c r="AL23" s="50">
        <v>2324</v>
      </c>
      <c r="AM23" s="50">
        <v>2</v>
      </c>
      <c r="AN23" s="50">
        <v>192</v>
      </c>
      <c r="AO23" s="51">
        <v>0</v>
      </c>
      <c r="AP23" s="51">
        <v>0</v>
      </c>
      <c r="AQ23" s="50">
        <v>1734</v>
      </c>
    </row>
    <row r="24" spans="1:43" s="17" customFormat="1" ht="15.9" customHeight="1">
      <c r="A24" s="38" t="s">
        <v>70</v>
      </c>
      <c r="B24" s="35" t="s">
        <v>56</v>
      </c>
      <c r="C24" s="46">
        <v>568</v>
      </c>
      <c r="D24" s="46">
        <v>22777</v>
      </c>
      <c r="E24" s="47">
        <v>0</v>
      </c>
      <c r="F24" s="47">
        <v>0</v>
      </c>
      <c r="G24" s="50">
        <v>5</v>
      </c>
      <c r="H24" s="50">
        <v>2373</v>
      </c>
      <c r="I24" s="50">
        <v>1</v>
      </c>
      <c r="J24" s="50">
        <v>1</v>
      </c>
      <c r="K24" s="50">
        <v>4</v>
      </c>
      <c r="L24" s="50">
        <v>2359</v>
      </c>
      <c r="M24" s="51">
        <v>0</v>
      </c>
      <c r="N24" s="51">
        <v>0</v>
      </c>
      <c r="O24" s="38" t="s">
        <v>70</v>
      </c>
      <c r="P24" s="35" t="s">
        <v>56</v>
      </c>
      <c r="Q24" s="47">
        <v>0</v>
      </c>
      <c r="R24" s="46">
        <v>13</v>
      </c>
      <c r="S24" s="47">
        <v>0</v>
      </c>
      <c r="T24" s="47">
        <v>0</v>
      </c>
      <c r="U24" s="50">
        <v>553</v>
      </c>
      <c r="V24" s="50">
        <v>12943</v>
      </c>
      <c r="W24" s="50">
        <v>512</v>
      </c>
      <c r="X24" s="50">
        <v>10130</v>
      </c>
      <c r="Y24" s="50">
        <v>6</v>
      </c>
      <c r="Z24" s="50">
        <v>2368</v>
      </c>
      <c r="AA24" s="50">
        <v>35</v>
      </c>
      <c r="AB24" s="50">
        <v>445</v>
      </c>
      <c r="AC24" s="38" t="s">
        <v>70</v>
      </c>
      <c r="AD24" s="35" t="s">
        <v>56</v>
      </c>
      <c r="AE24" s="46">
        <v>3</v>
      </c>
      <c r="AF24" s="46">
        <v>3885</v>
      </c>
      <c r="AG24" s="47">
        <v>0</v>
      </c>
      <c r="AH24" s="46">
        <v>39</v>
      </c>
      <c r="AI24" s="46">
        <v>1</v>
      </c>
      <c r="AJ24" s="46">
        <v>1374</v>
      </c>
      <c r="AK24" s="50">
        <v>2</v>
      </c>
      <c r="AL24" s="50">
        <v>2472</v>
      </c>
      <c r="AM24" s="50">
        <v>4</v>
      </c>
      <c r="AN24" s="50">
        <v>390</v>
      </c>
      <c r="AO24" s="50">
        <v>3</v>
      </c>
      <c r="AP24" s="50">
        <v>1418</v>
      </c>
      <c r="AQ24" s="50">
        <v>1767</v>
      </c>
    </row>
    <row r="25" spans="1:43" s="17" customFormat="1" ht="15.9" customHeight="1">
      <c r="A25" s="38" t="s">
        <v>71</v>
      </c>
      <c r="B25" s="35" t="s">
        <v>57</v>
      </c>
      <c r="C25" s="46">
        <v>694</v>
      </c>
      <c r="D25" s="46">
        <v>26626</v>
      </c>
      <c r="E25" s="47">
        <v>0</v>
      </c>
      <c r="F25" s="47">
        <v>0</v>
      </c>
      <c r="G25" s="50">
        <v>8</v>
      </c>
      <c r="H25" s="50">
        <v>6469</v>
      </c>
      <c r="I25" s="50">
        <v>1</v>
      </c>
      <c r="J25" s="50">
        <v>3</v>
      </c>
      <c r="K25" s="50">
        <v>4</v>
      </c>
      <c r="L25" s="50">
        <v>1266</v>
      </c>
      <c r="M25" s="50">
        <v>3</v>
      </c>
      <c r="N25" s="50">
        <v>5187</v>
      </c>
      <c r="O25" s="38" t="s">
        <v>71</v>
      </c>
      <c r="P25" s="35" t="s">
        <v>57</v>
      </c>
      <c r="Q25" s="47">
        <v>0</v>
      </c>
      <c r="R25" s="46">
        <v>13</v>
      </c>
      <c r="S25" s="47">
        <v>0</v>
      </c>
      <c r="T25" s="47">
        <v>0</v>
      </c>
      <c r="U25" s="50">
        <v>676</v>
      </c>
      <c r="V25" s="50">
        <v>11367</v>
      </c>
      <c r="W25" s="50">
        <v>596</v>
      </c>
      <c r="X25" s="50">
        <v>8293</v>
      </c>
      <c r="Y25" s="50">
        <v>6</v>
      </c>
      <c r="Z25" s="50">
        <v>2368</v>
      </c>
      <c r="AA25" s="50">
        <v>74</v>
      </c>
      <c r="AB25" s="50">
        <v>706</v>
      </c>
      <c r="AC25" s="38" t="s">
        <v>71</v>
      </c>
      <c r="AD25" s="35" t="s">
        <v>57</v>
      </c>
      <c r="AE25" s="46">
        <v>5</v>
      </c>
      <c r="AF25" s="46">
        <v>5698</v>
      </c>
      <c r="AG25" s="47">
        <v>0</v>
      </c>
      <c r="AH25" s="46">
        <v>39</v>
      </c>
      <c r="AI25" s="46">
        <v>2</v>
      </c>
      <c r="AJ25" s="46">
        <v>1950</v>
      </c>
      <c r="AK25" s="50">
        <v>3</v>
      </c>
      <c r="AL25" s="50">
        <v>3708</v>
      </c>
      <c r="AM25" s="50">
        <v>3</v>
      </c>
      <c r="AN25" s="50">
        <v>338</v>
      </c>
      <c r="AO25" s="50">
        <v>2</v>
      </c>
      <c r="AP25" s="50">
        <v>1056</v>
      </c>
      <c r="AQ25" s="50">
        <v>1697</v>
      </c>
    </row>
    <row r="26" spans="1:43" s="17" customFormat="1" ht="15.9" customHeight="1">
      <c r="A26" s="38" t="s">
        <v>72</v>
      </c>
      <c r="B26" s="35" t="s">
        <v>58</v>
      </c>
      <c r="C26" s="46">
        <v>749</v>
      </c>
      <c r="D26" s="46">
        <v>34004</v>
      </c>
      <c r="E26" s="47">
        <v>0</v>
      </c>
      <c r="F26" s="47">
        <v>0</v>
      </c>
      <c r="G26" s="50">
        <v>9</v>
      </c>
      <c r="H26" s="50">
        <v>9926</v>
      </c>
      <c r="I26" s="51">
        <v>0</v>
      </c>
      <c r="J26" s="51">
        <v>0</v>
      </c>
      <c r="K26" s="50">
        <v>6</v>
      </c>
      <c r="L26" s="50">
        <v>4522</v>
      </c>
      <c r="M26" s="50">
        <v>3</v>
      </c>
      <c r="N26" s="50">
        <v>5391</v>
      </c>
      <c r="O26" s="38" t="s">
        <v>72</v>
      </c>
      <c r="P26" s="35" t="s">
        <v>58</v>
      </c>
      <c r="Q26" s="47">
        <v>0</v>
      </c>
      <c r="R26" s="46">
        <v>13</v>
      </c>
      <c r="S26" s="47">
        <v>0</v>
      </c>
      <c r="T26" s="47">
        <v>0</v>
      </c>
      <c r="U26" s="50">
        <v>729</v>
      </c>
      <c r="V26" s="50">
        <v>13455</v>
      </c>
      <c r="W26" s="50">
        <v>627</v>
      </c>
      <c r="X26" s="50">
        <v>10067</v>
      </c>
      <c r="Y26" s="50">
        <v>11</v>
      </c>
      <c r="Z26" s="50">
        <v>2604</v>
      </c>
      <c r="AA26" s="50">
        <v>91</v>
      </c>
      <c r="AB26" s="50">
        <v>785</v>
      </c>
      <c r="AC26" s="38" t="s">
        <v>72</v>
      </c>
      <c r="AD26" s="35" t="s">
        <v>58</v>
      </c>
      <c r="AE26" s="46">
        <v>8</v>
      </c>
      <c r="AF26" s="46">
        <v>7934</v>
      </c>
      <c r="AG26" s="46">
        <v>2</v>
      </c>
      <c r="AH26" s="46">
        <v>105</v>
      </c>
      <c r="AI26" s="46">
        <v>1</v>
      </c>
      <c r="AJ26" s="46">
        <v>1648</v>
      </c>
      <c r="AK26" s="50">
        <v>5</v>
      </c>
      <c r="AL26" s="50">
        <v>6181</v>
      </c>
      <c r="AM26" s="50">
        <v>3</v>
      </c>
      <c r="AN26" s="50">
        <v>983</v>
      </c>
      <c r="AO26" s="51">
        <v>0</v>
      </c>
      <c r="AP26" s="51">
        <v>0</v>
      </c>
      <c r="AQ26" s="50">
        <v>1707</v>
      </c>
    </row>
    <row r="27" spans="1:43" s="17" customFormat="1" ht="15.9" customHeight="1">
      <c r="A27" s="38" t="s">
        <v>73</v>
      </c>
      <c r="B27" s="35" t="s">
        <v>59</v>
      </c>
      <c r="C27" s="46">
        <v>149572</v>
      </c>
      <c r="D27" s="46">
        <v>178971</v>
      </c>
      <c r="E27" s="46">
        <v>148823</v>
      </c>
      <c r="F27" s="46">
        <v>151517</v>
      </c>
      <c r="G27" s="50">
        <v>5</v>
      </c>
      <c r="H27" s="50">
        <v>4529</v>
      </c>
      <c r="I27" s="50">
        <v>1</v>
      </c>
      <c r="J27" s="50">
        <v>0</v>
      </c>
      <c r="K27" s="51">
        <v>0</v>
      </c>
      <c r="L27" s="51">
        <v>0</v>
      </c>
      <c r="M27" s="50">
        <v>3</v>
      </c>
      <c r="N27" s="50">
        <v>4316</v>
      </c>
      <c r="O27" s="38" t="s">
        <v>73</v>
      </c>
      <c r="P27" s="35" t="s">
        <v>59</v>
      </c>
      <c r="Q27" s="47">
        <v>0</v>
      </c>
      <c r="R27" s="46">
        <v>13</v>
      </c>
      <c r="S27" s="46">
        <v>1</v>
      </c>
      <c r="T27" s="46">
        <v>200</v>
      </c>
      <c r="U27" s="50">
        <v>733</v>
      </c>
      <c r="V27" s="50">
        <v>12746</v>
      </c>
      <c r="W27" s="50">
        <v>631</v>
      </c>
      <c r="X27" s="50">
        <v>9185</v>
      </c>
      <c r="Y27" s="50">
        <v>6</v>
      </c>
      <c r="Z27" s="50">
        <v>2590</v>
      </c>
      <c r="AA27" s="50">
        <v>96</v>
      </c>
      <c r="AB27" s="50">
        <v>971</v>
      </c>
      <c r="AC27" s="38" t="s">
        <v>73</v>
      </c>
      <c r="AD27" s="35" t="s">
        <v>59</v>
      </c>
      <c r="AE27" s="46">
        <v>6</v>
      </c>
      <c r="AF27" s="46">
        <v>5817</v>
      </c>
      <c r="AG27" s="46">
        <v>1</v>
      </c>
      <c r="AH27" s="46">
        <v>131</v>
      </c>
      <c r="AI27" s="46">
        <v>1</v>
      </c>
      <c r="AJ27" s="46">
        <v>742</v>
      </c>
      <c r="AK27" s="50">
        <v>4</v>
      </c>
      <c r="AL27" s="50">
        <v>4945</v>
      </c>
      <c r="AM27" s="50">
        <v>5</v>
      </c>
      <c r="AN27" s="50">
        <v>905</v>
      </c>
      <c r="AO27" s="51">
        <v>0</v>
      </c>
      <c r="AP27" s="51">
        <v>0</v>
      </c>
      <c r="AQ27" s="50">
        <v>3455</v>
      </c>
    </row>
    <row r="28" spans="1:43" s="17" customFormat="1" ht="15.9" customHeight="1">
      <c r="A28" s="38" t="s">
        <v>82</v>
      </c>
      <c r="B28" s="35">
        <v>2025</v>
      </c>
      <c r="C28" s="46">
        <v>115588</v>
      </c>
      <c r="D28" s="46">
        <v>274493</v>
      </c>
      <c r="E28" s="46">
        <v>110686</v>
      </c>
      <c r="F28" s="46">
        <v>112898</v>
      </c>
      <c r="G28" s="50">
        <v>26</v>
      </c>
      <c r="H28" s="50">
        <v>14153</v>
      </c>
      <c r="I28" s="50">
        <v>7</v>
      </c>
      <c r="J28" s="50">
        <v>8</v>
      </c>
      <c r="K28" s="50">
        <v>15</v>
      </c>
      <c r="L28" s="50">
        <v>10367</v>
      </c>
      <c r="M28" s="50">
        <v>3</v>
      </c>
      <c r="N28" s="50">
        <v>3621</v>
      </c>
      <c r="O28" s="38" t="s">
        <v>82</v>
      </c>
      <c r="P28" s="35">
        <v>2025</v>
      </c>
      <c r="Q28" s="46">
        <v>1</v>
      </c>
      <c r="R28" s="46">
        <v>157</v>
      </c>
      <c r="S28" s="47">
        <v>0</v>
      </c>
      <c r="T28" s="47">
        <v>0</v>
      </c>
      <c r="U28" s="50">
        <v>4801</v>
      </c>
      <c r="V28" s="50">
        <v>94330</v>
      </c>
      <c r="W28" s="50">
        <v>4351</v>
      </c>
      <c r="X28" s="50">
        <v>69932</v>
      </c>
      <c r="Y28" s="50">
        <v>58</v>
      </c>
      <c r="Z28" s="50">
        <v>20972</v>
      </c>
      <c r="AA28" s="50">
        <v>392</v>
      </c>
      <c r="AB28" s="50">
        <v>3426</v>
      </c>
      <c r="AC28" s="38" t="s">
        <v>82</v>
      </c>
      <c r="AD28" s="35">
        <v>2025</v>
      </c>
      <c r="AE28" s="46">
        <v>38</v>
      </c>
      <c r="AF28" s="46">
        <v>36918</v>
      </c>
      <c r="AG28" s="46">
        <v>7</v>
      </c>
      <c r="AH28" s="46">
        <v>942</v>
      </c>
      <c r="AI28" s="46">
        <v>15</v>
      </c>
      <c r="AJ28" s="46">
        <v>16195</v>
      </c>
      <c r="AK28" s="50">
        <v>16</v>
      </c>
      <c r="AL28" s="50">
        <v>19782</v>
      </c>
      <c r="AM28" s="50">
        <v>28</v>
      </c>
      <c r="AN28" s="50">
        <v>2752</v>
      </c>
      <c r="AO28" s="50">
        <v>9</v>
      </c>
      <c r="AP28" s="50">
        <v>2601</v>
      </c>
      <c r="AQ28" s="50">
        <v>10840</v>
      </c>
    </row>
    <row r="29" spans="1:43" s="17" customFormat="1" ht="15.9" customHeight="1">
      <c r="A29" s="38" t="s">
        <v>75</v>
      </c>
      <c r="B29" s="35" t="s">
        <v>60</v>
      </c>
      <c r="C29" s="46">
        <v>484</v>
      </c>
      <c r="D29" s="46">
        <v>15030</v>
      </c>
      <c r="E29" s="47">
        <v>0</v>
      </c>
      <c r="F29" s="47">
        <v>0</v>
      </c>
      <c r="G29" s="50">
        <v>2</v>
      </c>
      <c r="H29" s="50">
        <v>1222</v>
      </c>
      <c r="I29" s="51">
        <v>0</v>
      </c>
      <c r="J29" s="51">
        <v>0</v>
      </c>
      <c r="K29" s="50">
        <v>2</v>
      </c>
      <c r="L29" s="50">
        <v>1209</v>
      </c>
      <c r="M29" s="51">
        <v>0</v>
      </c>
      <c r="N29" s="51">
        <v>0</v>
      </c>
      <c r="O29" s="38" t="s">
        <v>75</v>
      </c>
      <c r="P29" s="35" t="s">
        <v>60</v>
      </c>
      <c r="Q29" s="47">
        <v>0</v>
      </c>
      <c r="R29" s="46">
        <v>13</v>
      </c>
      <c r="S29" s="47">
        <v>0</v>
      </c>
      <c r="T29" s="47">
        <v>0</v>
      </c>
      <c r="U29" s="50">
        <v>457</v>
      </c>
      <c r="V29" s="50">
        <v>8692</v>
      </c>
      <c r="W29" s="50">
        <v>378</v>
      </c>
      <c r="X29" s="50">
        <v>5424</v>
      </c>
      <c r="Y29" s="50">
        <v>7</v>
      </c>
      <c r="Z29" s="50">
        <v>2669</v>
      </c>
      <c r="AA29" s="50">
        <v>72</v>
      </c>
      <c r="AB29" s="50">
        <v>600</v>
      </c>
      <c r="AC29" s="38" t="s">
        <v>75</v>
      </c>
      <c r="AD29" s="35" t="s">
        <v>60</v>
      </c>
      <c r="AE29" s="46">
        <v>3</v>
      </c>
      <c r="AF29" s="46">
        <v>2835</v>
      </c>
      <c r="AG29" s="47">
        <v>0</v>
      </c>
      <c r="AH29" s="46">
        <v>78</v>
      </c>
      <c r="AI29" s="46">
        <v>1</v>
      </c>
      <c r="AJ29" s="46">
        <v>385</v>
      </c>
      <c r="AK29" s="50">
        <v>2</v>
      </c>
      <c r="AL29" s="50">
        <v>2372</v>
      </c>
      <c r="AM29" s="50">
        <v>21</v>
      </c>
      <c r="AN29" s="50">
        <v>2167</v>
      </c>
      <c r="AO29" s="50">
        <v>1</v>
      </c>
      <c r="AP29" s="50">
        <v>113</v>
      </c>
      <c r="AQ29" s="51">
        <v>0</v>
      </c>
    </row>
    <row r="30" spans="1:43" s="17" customFormat="1" ht="15.9" customHeight="1">
      <c r="A30" s="38" t="s">
        <v>76</v>
      </c>
      <c r="B30" s="35" t="s">
        <v>61</v>
      </c>
      <c r="C30" s="46">
        <v>614</v>
      </c>
      <c r="D30" s="46">
        <v>21397</v>
      </c>
      <c r="E30" s="47">
        <v>0</v>
      </c>
      <c r="F30" s="47">
        <v>0</v>
      </c>
      <c r="G30" s="50">
        <v>3</v>
      </c>
      <c r="H30" s="50">
        <v>2485</v>
      </c>
      <c r="I30" s="51">
        <v>0</v>
      </c>
      <c r="J30" s="51">
        <v>0</v>
      </c>
      <c r="K30" s="50">
        <v>1</v>
      </c>
      <c r="L30" s="50">
        <v>137</v>
      </c>
      <c r="M30" s="50">
        <v>2</v>
      </c>
      <c r="N30" s="50">
        <v>2335</v>
      </c>
      <c r="O30" s="38" t="s">
        <v>76</v>
      </c>
      <c r="P30" s="35" t="s">
        <v>61</v>
      </c>
      <c r="Q30" s="47">
        <v>0</v>
      </c>
      <c r="R30" s="46">
        <v>13</v>
      </c>
      <c r="S30" s="47">
        <v>0</v>
      </c>
      <c r="T30" s="47">
        <v>0</v>
      </c>
      <c r="U30" s="50">
        <v>596</v>
      </c>
      <c r="V30" s="50">
        <v>11563</v>
      </c>
      <c r="W30" s="50">
        <v>532</v>
      </c>
      <c r="X30" s="50">
        <v>8286</v>
      </c>
      <c r="Y30" s="50">
        <v>6</v>
      </c>
      <c r="Z30" s="50">
        <v>2813</v>
      </c>
      <c r="AA30" s="50">
        <v>58</v>
      </c>
      <c r="AB30" s="50">
        <v>465</v>
      </c>
      <c r="AC30" s="38" t="s">
        <v>76</v>
      </c>
      <c r="AD30" s="35" t="s">
        <v>61</v>
      </c>
      <c r="AE30" s="46">
        <v>2</v>
      </c>
      <c r="AF30" s="46">
        <v>2688</v>
      </c>
      <c r="AG30" s="47">
        <v>0</v>
      </c>
      <c r="AH30" s="46">
        <v>78</v>
      </c>
      <c r="AI30" s="46">
        <v>1</v>
      </c>
      <c r="AJ30" s="46">
        <v>1374</v>
      </c>
      <c r="AK30" s="50">
        <v>1</v>
      </c>
      <c r="AL30" s="50">
        <v>1236</v>
      </c>
      <c r="AM30" s="50">
        <v>5</v>
      </c>
      <c r="AN30" s="50">
        <v>401</v>
      </c>
      <c r="AO30" s="50">
        <v>8</v>
      </c>
      <c r="AP30" s="50">
        <v>2488</v>
      </c>
      <c r="AQ30" s="50">
        <v>1770</v>
      </c>
    </row>
    <row r="31" spans="1:43" s="17" customFormat="1" ht="15.9" customHeight="1">
      <c r="A31" s="38" t="s">
        <v>77</v>
      </c>
      <c r="B31" s="35" t="s">
        <v>62</v>
      </c>
      <c r="C31" s="46">
        <v>588</v>
      </c>
      <c r="D31" s="46">
        <v>24443</v>
      </c>
      <c r="E31" s="47">
        <v>0</v>
      </c>
      <c r="F31" s="47">
        <v>0</v>
      </c>
      <c r="G31" s="50">
        <v>5</v>
      </c>
      <c r="H31" s="50">
        <v>807</v>
      </c>
      <c r="I31" s="50">
        <v>3</v>
      </c>
      <c r="J31" s="50">
        <v>6</v>
      </c>
      <c r="K31" s="50">
        <v>2</v>
      </c>
      <c r="L31" s="50">
        <v>789</v>
      </c>
      <c r="M31" s="51">
        <v>0</v>
      </c>
      <c r="N31" s="51">
        <v>0</v>
      </c>
      <c r="O31" s="38" t="s">
        <v>77</v>
      </c>
      <c r="P31" s="35" t="s">
        <v>62</v>
      </c>
      <c r="Q31" s="47">
        <v>0</v>
      </c>
      <c r="R31" s="46">
        <v>13</v>
      </c>
      <c r="S31" s="47">
        <v>0</v>
      </c>
      <c r="T31" s="47">
        <v>0</v>
      </c>
      <c r="U31" s="50">
        <v>573</v>
      </c>
      <c r="V31" s="50">
        <v>11321</v>
      </c>
      <c r="W31" s="50">
        <v>502</v>
      </c>
      <c r="X31" s="50">
        <v>8018</v>
      </c>
      <c r="Y31" s="50">
        <v>6</v>
      </c>
      <c r="Z31" s="50">
        <v>2734</v>
      </c>
      <c r="AA31" s="50">
        <v>65</v>
      </c>
      <c r="AB31" s="50">
        <v>568</v>
      </c>
      <c r="AC31" s="38" t="s">
        <v>77</v>
      </c>
      <c r="AD31" s="35" t="s">
        <v>62</v>
      </c>
      <c r="AE31" s="46">
        <v>10</v>
      </c>
      <c r="AF31" s="46">
        <v>10520</v>
      </c>
      <c r="AG31" s="46">
        <v>2</v>
      </c>
      <c r="AH31" s="46">
        <v>157</v>
      </c>
      <c r="AI31" s="46">
        <v>2</v>
      </c>
      <c r="AJ31" s="46">
        <v>2994</v>
      </c>
      <c r="AK31" s="50">
        <v>6</v>
      </c>
      <c r="AL31" s="50">
        <v>7369</v>
      </c>
      <c r="AM31" s="51">
        <v>0</v>
      </c>
      <c r="AN31" s="51">
        <v>0</v>
      </c>
      <c r="AO31" s="51">
        <v>0</v>
      </c>
      <c r="AP31" s="51">
        <v>0</v>
      </c>
      <c r="AQ31" s="50">
        <v>1795</v>
      </c>
    </row>
    <row r="32" spans="1:43" s="17" customFormat="1" ht="15.9" customHeight="1">
      <c r="A32" s="38" t="s">
        <v>78</v>
      </c>
      <c r="B32" s="35" t="s">
        <v>63</v>
      </c>
      <c r="C32" s="46">
        <v>703</v>
      </c>
      <c r="D32" s="46">
        <v>24708</v>
      </c>
      <c r="E32" s="47">
        <v>0</v>
      </c>
      <c r="F32" s="47">
        <v>0</v>
      </c>
      <c r="G32" s="50">
        <v>4</v>
      </c>
      <c r="H32" s="50">
        <v>349</v>
      </c>
      <c r="I32" s="50">
        <v>2</v>
      </c>
      <c r="J32" s="50">
        <v>2</v>
      </c>
      <c r="K32" s="50">
        <v>2</v>
      </c>
      <c r="L32" s="50">
        <v>334</v>
      </c>
      <c r="M32" s="51">
        <v>0</v>
      </c>
      <c r="N32" s="51">
        <v>0</v>
      </c>
      <c r="O32" s="38" t="s">
        <v>78</v>
      </c>
      <c r="P32" s="35" t="s">
        <v>63</v>
      </c>
      <c r="Q32" s="47">
        <v>0</v>
      </c>
      <c r="R32" s="46">
        <v>13</v>
      </c>
      <c r="S32" s="47">
        <v>0</v>
      </c>
      <c r="T32" s="47">
        <v>0</v>
      </c>
      <c r="U32" s="50">
        <v>693</v>
      </c>
      <c r="V32" s="50">
        <v>15575</v>
      </c>
      <c r="W32" s="50">
        <v>630</v>
      </c>
      <c r="X32" s="50">
        <v>12224</v>
      </c>
      <c r="Y32" s="50">
        <v>7</v>
      </c>
      <c r="Z32" s="50">
        <v>2787</v>
      </c>
      <c r="AA32" s="50">
        <v>56</v>
      </c>
      <c r="AB32" s="50">
        <v>564</v>
      </c>
      <c r="AC32" s="38" t="s">
        <v>78</v>
      </c>
      <c r="AD32" s="35" t="s">
        <v>63</v>
      </c>
      <c r="AE32" s="46">
        <v>6</v>
      </c>
      <c r="AF32" s="46">
        <v>7050</v>
      </c>
      <c r="AG32" s="47">
        <v>0</v>
      </c>
      <c r="AH32" s="46">
        <v>105</v>
      </c>
      <c r="AI32" s="46">
        <v>2</v>
      </c>
      <c r="AJ32" s="46">
        <v>1950</v>
      </c>
      <c r="AK32" s="50">
        <v>4</v>
      </c>
      <c r="AL32" s="50">
        <v>4995</v>
      </c>
      <c r="AM32" s="51">
        <v>0</v>
      </c>
      <c r="AN32" s="51">
        <v>0</v>
      </c>
      <c r="AO32" s="51">
        <v>0</v>
      </c>
      <c r="AP32" s="51">
        <v>0</v>
      </c>
      <c r="AQ32" s="50">
        <v>1735</v>
      </c>
    </row>
    <row r="33" spans="1:43" s="17" customFormat="1" ht="15.9" customHeight="1">
      <c r="A33" s="38" t="s">
        <v>79</v>
      </c>
      <c r="B33" s="35" t="s">
        <v>64</v>
      </c>
      <c r="C33" s="46">
        <v>753</v>
      </c>
      <c r="D33" s="46">
        <v>23733</v>
      </c>
      <c r="E33" s="47">
        <v>0</v>
      </c>
      <c r="F33" s="47">
        <v>0</v>
      </c>
      <c r="G33" s="50">
        <v>5</v>
      </c>
      <c r="H33" s="50">
        <v>3471</v>
      </c>
      <c r="I33" s="50">
        <v>1</v>
      </c>
      <c r="J33" s="50">
        <v>0</v>
      </c>
      <c r="K33" s="50">
        <v>3</v>
      </c>
      <c r="L33" s="50">
        <v>2171</v>
      </c>
      <c r="M33" s="50">
        <v>1</v>
      </c>
      <c r="N33" s="50">
        <v>1287</v>
      </c>
      <c r="O33" s="38" t="s">
        <v>79</v>
      </c>
      <c r="P33" s="35" t="s">
        <v>64</v>
      </c>
      <c r="Q33" s="47">
        <v>0</v>
      </c>
      <c r="R33" s="46">
        <v>13</v>
      </c>
      <c r="S33" s="47">
        <v>0</v>
      </c>
      <c r="T33" s="47">
        <v>0</v>
      </c>
      <c r="U33" s="50">
        <v>742</v>
      </c>
      <c r="V33" s="50">
        <v>12856</v>
      </c>
      <c r="W33" s="50">
        <v>687</v>
      </c>
      <c r="X33" s="50">
        <v>9301</v>
      </c>
      <c r="Y33" s="50">
        <v>10</v>
      </c>
      <c r="Z33" s="50">
        <v>3179</v>
      </c>
      <c r="AA33" s="50">
        <v>45</v>
      </c>
      <c r="AB33" s="50">
        <v>376</v>
      </c>
      <c r="AC33" s="38" t="s">
        <v>79</v>
      </c>
      <c r="AD33" s="35" t="s">
        <v>64</v>
      </c>
      <c r="AE33" s="46">
        <v>6</v>
      </c>
      <c r="AF33" s="46">
        <v>5512</v>
      </c>
      <c r="AG33" s="46">
        <v>1</v>
      </c>
      <c r="AH33" s="46">
        <v>131</v>
      </c>
      <c r="AI33" s="46">
        <v>4</v>
      </c>
      <c r="AJ33" s="46">
        <v>4145</v>
      </c>
      <c r="AK33" s="50">
        <v>1</v>
      </c>
      <c r="AL33" s="50">
        <v>1236</v>
      </c>
      <c r="AM33" s="51">
        <v>0</v>
      </c>
      <c r="AN33" s="51">
        <v>0</v>
      </c>
      <c r="AO33" s="51">
        <v>0</v>
      </c>
      <c r="AP33" s="51">
        <v>0</v>
      </c>
      <c r="AQ33" s="50">
        <v>1893</v>
      </c>
    </row>
    <row r="34" spans="1:43" s="17" customFormat="1" ht="15.9" customHeight="1">
      <c r="A34" s="38" t="s">
        <v>80</v>
      </c>
      <c r="B34" s="35" t="s">
        <v>65</v>
      </c>
      <c r="C34" s="46">
        <v>111485</v>
      </c>
      <c r="D34" s="46">
        <v>135245</v>
      </c>
      <c r="E34" s="46">
        <v>110686</v>
      </c>
      <c r="F34" s="46">
        <v>112898</v>
      </c>
      <c r="G34" s="50">
        <v>2</v>
      </c>
      <c r="H34" s="50">
        <v>1021</v>
      </c>
      <c r="I34" s="50">
        <v>1</v>
      </c>
      <c r="J34" s="50">
        <v>0</v>
      </c>
      <c r="K34" s="50">
        <v>1</v>
      </c>
      <c r="L34" s="50">
        <v>1008</v>
      </c>
      <c r="M34" s="51">
        <v>0</v>
      </c>
      <c r="N34" s="51">
        <v>0</v>
      </c>
      <c r="O34" s="38" t="s">
        <v>80</v>
      </c>
      <c r="P34" s="35" t="s">
        <v>65</v>
      </c>
      <c r="Q34" s="47">
        <v>0</v>
      </c>
      <c r="R34" s="46">
        <v>13</v>
      </c>
      <c r="S34" s="47">
        <v>0</v>
      </c>
      <c r="T34" s="47">
        <v>0</v>
      </c>
      <c r="U34" s="50">
        <v>790</v>
      </c>
      <c r="V34" s="50">
        <v>15036</v>
      </c>
      <c r="W34" s="50">
        <v>714</v>
      </c>
      <c r="X34" s="50">
        <v>11202</v>
      </c>
      <c r="Y34" s="50">
        <v>13</v>
      </c>
      <c r="Z34" s="50">
        <v>3232</v>
      </c>
      <c r="AA34" s="50">
        <v>63</v>
      </c>
      <c r="AB34" s="50">
        <v>602</v>
      </c>
      <c r="AC34" s="38" t="s">
        <v>80</v>
      </c>
      <c r="AD34" s="35" t="s">
        <v>65</v>
      </c>
      <c r="AE34" s="46">
        <v>7</v>
      </c>
      <c r="AF34" s="46">
        <v>4472</v>
      </c>
      <c r="AG34" s="46">
        <v>3</v>
      </c>
      <c r="AH34" s="46">
        <v>183</v>
      </c>
      <c r="AI34" s="46">
        <v>3</v>
      </c>
      <c r="AJ34" s="46">
        <v>3002</v>
      </c>
      <c r="AK34" s="50">
        <v>1</v>
      </c>
      <c r="AL34" s="50">
        <v>1287</v>
      </c>
      <c r="AM34" s="51">
        <v>0</v>
      </c>
      <c r="AN34" s="51">
        <v>0</v>
      </c>
      <c r="AO34" s="51">
        <v>0</v>
      </c>
      <c r="AP34" s="51">
        <v>0</v>
      </c>
      <c r="AQ34" s="50">
        <v>1819</v>
      </c>
    </row>
    <row r="35" spans="1:43" s="17" customFormat="1" ht="15.9" customHeight="1">
      <c r="A35" s="38" t="s">
        <v>81</v>
      </c>
      <c r="B35" s="35" t="s">
        <v>66</v>
      </c>
      <c r="C35" s="46">
        <v>961</v>
      </c>
      <c r="D35" s="46">
        <v>29937</v>
      </c>
      <c r="E35" s="47">
        <v>0</v>
      </c>
      <c r="F35" s="47">
        <v>0</v>
      </c>
      <c r="G35" s="50">
        <v>5</v>
      </c>
      <c r="H35" s="50">
        <v>4798</v>
      </c>
      <c r="I35" s="51">
        <v>0</v>
      </c>
      <c r="J35" s="51">
        <v>0</v>
      </c>
      <c r="K35" s="50">
        <v>4</v>
      </c>
      <c r="L35" s="50">
        <v>4720</v>
      </c>
      <c r="M35" s="51">
        <v>0</v>
      </c>
      <c r="N35" s="51">
        <v>0</v>
      </c>
      <c r="O35" s="38" t="s">
        <v>81</v>
      </c>
      <c r="P35" s="35" t="s">
        <v>66</v>
      </c>
      <c r="Q35" s="46">
        <v>1</v>
      </c>
      <c r="R35" s="46">
        <v>78</v>
      </c>
      <c r="S35" s="47">
        <v>0</v>
      </c>
      <c r="T35" s="47">
        <v>0</v>
      </c>
      <c r="U35" s="50">
        <v>950</v>
      </c>
      <c r="V35" s="50">
        <v>19287</v>
      </c>
      <c r="W35" s="50">
        <v>908</v>
      </c>
      <c r="X35" s="50">
        <v>15476</v>
      </c>
      <c r="Y35" s="50">
        <v>9</v>
      </c>
      <c r="Z35" s="50">
        <v>3559</v>
      </c>
      <c r="AA35" s="50">
        <v>33</v>
      </c>
      <c r="AB35" s="50">
        <v>252</v>
      </c>
      <c r="AC35" s="38" t="s">
        <v>81</v>
      </c>
      <c r="AD35" s="35" t="s">
        <v>66</v>
      </c>
      <c r="AE35" s="46">
        <v>4</v>
      </c>
      <c r="AF35" s="46">
        <v>3840</v>
      </c>
      <c r="AG35" s="46">
        <v>1</v>
      </c>
      <c r="AH35" s="46">
        <v>209</v>
      </c>
      <c r="AI35" s="46">
        <v>2</v>
      </c>
      <c r="AJ35" s="46">
        <v>2344</v>
      </c>
      <c r="AK35" s="50">
        <v>1</v>
      </c>
      <c r="AL35" s="50">
        <v>1287</v>
      </c>
      <c r="AM35" s="50">
        <v>2</v>
      </c>
      <c r="AN35" s="50">
        <v>184</v>
      </c>
      <c r="AO35" s="51">
        <v>0</v>
      </c>
      <c r="AP35" s="51">
        <v>0</v>
      </c>
      <c r="AQ35" s="50">
        <v>1827</v>
      </c>
    </row>
    <row r="36" spans="1:43" s="17" customFormat="1" ht="26.1" customHeight="1">
      <c r="A36" s="67" t="s">
        <v>43</v>
      </c>
      <c r="B36" s="68"/>
      <c r="C36" s="44">
        <v>-99.14</v>
      </c>
      <c r="D36" s="44">
        <v>-77.86</v>
      </c>
      <c r="E36" s="44">
        <v>-100</v>
      </c>
      <c r="F36" s="44">
        <v>-100</v>
      </c>
      <c r="G36" s="48">
        <v>150</v>
      </c>
      <c r="H36" s="48">
        <v>370.02</v>
      </c>
      <c r="I36" s="48">
        <v>-100</v>
      </c>
      <c r="J36" s="48">
        <v>-100</v>
      </c>
      <c r="K36" s="48">
        <v>300</v>
      </c>
      <c r="L36" s="48">
        <v>368.41</v>
      </c>
      <c r="M36" s="48" t="s">
        <v>54</v>
      </c>
      <c r="N36" s="48" t="s">
        <v>54</v>
      </c>
      <c r="O36" s="67" t="s">
        <v>43</v>
      </c>
      <c r="P36" s="68"/>
      <c r="Q36" s="44" t="s">
        <v>54</v>
      </c>
      <c r="R36" s="44">
        <v>500</v>
      </c>
      <c r="S36" s="44" t="s">
        <v>54</v>
      </c>
      <c r="T36" s="44" t="s">
        <v>54</v>
      </c>
      <c r="U36" s="48">
        <v>20.25</v>
      </c>
      <c r="V36" s="48">
        <v>28.28</v>
      </c>
      <c r="W36" s="48">
        <v>27.17</v>
      </c>
      <c r="X36" s="48">
        <v>38.159999999999997</v>
      </c>
      <c r="Y36" s="48">
        <v>-30.77</v>
      </c>
      <c r="Z36" s="48">
        <v>10.119999999999999</v>
      </c>
      <c r="AA36" s="48">
        <v>-47.62</v>
      </c>
      <c r="AB36" s="48">
        <v>-58.14</v>
      </c>
      <c r="AC36" s="67" t="s">
        <v>43</v>
      </c>
      <c r="AD36" s="68"/>
      <c r="AE36" s="44">
        <v>-42.86</v>
      </c>
      <c r="AF36" s="44">
        <v>-14.12</v>
      </c>
      <c r="AG36" s="44">
        <v>-66.67</v>
      </c>
      <c r="AH36" s="44">
        <v>14.29</v>
      </c>
      <c r="AI36" s="44">
        <v>-33.33</v>
      </c>
      <c r="AJ36" s="44">
        <v>-21.9</v>
      </c>
      <c r="AK36" s="53">
        <v>0</v>
      </c>
      <c r="AL36" s="53">
        <v>0</v>
      </c>
      <c r="AM36" s="48" t="s">
        <v>54</v>
      </c>
      <c r="AN36" s="48" t="s">
        <v>54</v>
      </c>
      <c r="AO36" s="48" t="s">
        <v>54</v>
      </c>
      <c r="AP36" s="48" t="s">
        <v>54</v>
      </c>
      <c r="AQ36" s="48">
        <v>0.44</v>
      </c>
    </row>
    <row r="37" spans="1:43" s="17" customFormat="1" ht="33.9" customHeight="1">
      <c r="A37" s="67" t="s">
        <v>44</v>
      </c>
      <c r="B37" s="68"/>
      <c r="C37" s="44">
        <v>44.95</v>
      </c>
      <c r="D37" s="44">
        <v>24.72</v>
      </c>
      <c r="E37" s="44" t="s">
        <v>54</v>
      </c>
      <c r="F37" s="44" t="s">
        <v>54</v>
      </c>
      <c r="G37" s="48">
        <v>-44.44</v>
      </c>
      <c r="H37" s="48">
        <v>-11</v>
      </c>
      <c r="I37" s="48">
        <v>-100</v>
      </c>
      <c r="J37" s="48">
        <v>-100</v>
      </c>
      <c r="K37" s="48">
        <v>-20</v>
      </c>
      <c r="L37" s="48">
        <v>39.65</v>
      </c>
      <c r="M37" s="48">
        <v>-100</v>
      </c>
      <c r="N37" s="48">
        <v>-100</v>
      </c>
      <c r="O37" s="67" t="s">
        <v>44</v>
      </c>
      <c r="P37" s="68"/>
      <c r="Q37" s="44" t="s">
        <v>54</v>
      </c>
      <c r="R37" s="44">
        <v>500</v>
      </c>
      <c r="S37" s="44" t="s">
        <v>54</v>
      </c>
      <c r="T37" s="44" t="s">
        <v>54</v>
      </c>
      <c r="U37" s="48">
        <v>45.93</v>
      </c>
      <c r="V37" s="48">
        <v>47.86</v>
      </c>
      <c r="W37" s="48">
        <v>52.09</v>
      </c>
      <c r="X37" s="48">
        <v>50.65</v>
      </c>
      <c r="Y37" s="48">
        <v>80</v>
      </c>
      <c r="Z37" s="48">
        <v>64.849999999999994</v>
      </c>
      <c r="AA37" s="48">
        <v>-32.65</v>
      </c>
      <c r="AB37" s="48">
        <v>-58.86</v>
      </c>
      <c r="AC37" s="67" t="s">
        <v>44</v>
      </c>
      <c r="AD37" s="68"/>
      <c r="AE37" s="44">
        <v>33.33</v>
      </c>
      <c r="AF37" s="44">
        <v>0.43</v>
      </c>
      <c r="AG37" s="44" t="s">
        <v>54</v>
      </c>
      <c r="AH37" s="44">
        <v>700</v>
      </c>
      <c r="AI37" s="44">
        <v>100</v>
      </c>
      <c r="AJ37" s="44">
        <v>70.680000000000007</v>
      </c>
      <c r="AK37" s="48">
        <v>-50</v>
      </c>
      <c r="AL37" s="48">
        <v>-46.93</v>
      </c>
      <c r="AM37" s="48" t="s">
        <v>54</v>
      </c>
      <c r="AN37" s="48" t="s">
        <v>54</v>
      </c>
      <c r="AO37" s="48" t="s">
        <v>54</v>
      </c>
      <c r="AP37" s="48" t="s">
        <v>54</v>
      </c>
      <c r="AQ37" s="48">
        <v>4.8099999999999996</v>
      </c>
    </row>
    <row r="38" spans="1:43" s="17" customFormat="1" ht="33.9" customHeight="1" thickBot="1">
      <c r="A38" s="85" t="s">
        <v>45</v>
      </c>
      <c r="B38" s="86"/>
      <c r="C38" s="45">
        <v>-3.23</v>
      </c>
      <c r="D38" s="45">
        <v>3.59</v>
      </c>
      <c r="E38" s="45">
        <v>-2.99</v>
      </c>
      <c r="F38" s="45">
        <v>-1.29</v>
      </c>
      <c r="G38" s="49">
        <v>-21.21</v>
      </c>
      <c r="H38" s="49">
        <v>-10.78</v>
      </c>
      <c r="I38" s="49">
        <v>-12.5</v>
      </c>
      <c r="J38" s="49">
        <v>-80.400000000000006</v>
      </c>
      <c r="K38" s="49">
        <v>-21.05</v>
      </c>
      <c r="L38" s="49">
        <v>1.47</v>
      </c>
      <c r="M38" s="49">
        <v>-25</v>
      </c>
      <c r="N38" s="49">
        <v>-31.91</v>
      </c>
      <c r="O38" s="85" t="s">
        <v>45</v>
      </c>
      <c r="P38" s="86"/>
      <c r="Q38" s="52">
        <v>0</v>
      </c>
      <c r="R38" s="45">
        <v>76.7</v>
      </c>
      <c r="S38" s="45">
        <v>-100</v>
      </c>
      <c r="T38" s="45">
        <v>-100</v>
      </c>
      <c r="U38" s="49">
        <v>-8.9499999999999993</v>
      </c>
      <c r="V38" s="49">
        <v>-0.6</v>
      </c>
      <c r="W38" s="49">
        <v>-10.14</v>
      </c>
      <c r="X38" s="49">
        <v>-10.75</v>
      </c>
      <c r="Y38" s="49">
        <v>9.43</v>
      </c>
      <c r="Z38" s="49">
        <v>59.82</v>
      </c>
      <c r="AA38" s="49">
        <v>3.7</v>
      </c>
      <c r="AB38" s="49">
        <v>0.13</v>
      </c>
      <c r="AC38" s="85" t="s">
        <v>45</v>
      </c>
      <c r="AD38" s="86"/>
      <c r="AE38" s="45">
        <v>52</v>
      </c>
      <c r="AF38" s="45">
        <v>43.16</v>
      </c>
      <c r="AG38" s="45">
        <v>600</v>
      </c>
      <c r="AH38" s="45">
        <v>469.87</v>
      </c>
      <c r="AI38" s="45">
        <v>87.5</v>
      </c>
      <c r="AJ38" s="45">
        <v>146.34</v>
      </c>
      <c r="AK38" s="54">
        <v>0</v>
      </c>
      <c r="AL38" s="49">
        <v>3.85</v>
      </c>
      <c r="AM38" s="49">
        <v>40</v>
      </c>
      <c r="AN38" s="49">
        <v>85.84</v>
      </c>
      <c r="AO38" s="49">
        <v>28.57</v>
      </c>
      <c r="AP38" s="49">
        <v>13.04</v>
      </c>
      <c r="AQ38" s="49">
        <v>5.58</v>
      </c>
    </row>
    <row r="39" spans="1:43" ht="3" customHeight="1">
      <c r="A39" s="87"/>
      <c r="B39" s="87"/>
      <c r="C39" s="87"/>
      <c r="D39" s="87"/>
      <c r="E39" s="87"/>
      <c r="F39" s="87"/>
      <c r="G39" s="62"/>
      <c r="H39" s="63"/>
      <c r="I39" s="63"/>
      <c r="J39" s="63"/>
      <c r="K39" s="63"/>
      <c r="L39" s="63"/>
      <c r="M39" s="63"/>
      <c r="N39" s="63"/>
      <c r="O39" s="87"/>
      <c r="P39" s="87"/>
      <c r="Q39" s="87"/>
      <c r="R39" s="87"/>
      <c r="S39" s="87"/>
      <c r="T39" s="87"/>
      <c r="U39" s="62"/>
      <c r="V39" s="63"/>
      <c r="W39" s="63"/>
      <c r="X39" s="63"/>
      <c r="Y39" s="63"/>
      <c r="Z39" s="63"/>
      <c r="AA39" s="63"/>
      <c r="AB39" s="63"/>
      <c r="AC39" s="40"/>
      <c r="AD39" s="41"/>
      <c r="AE39" s="41"/>
      <c r="AF39" s="41"/>
      <c r="AG39" s="41"/>
      <c r="AH39" s="41"/>
      <c r="AI39" s="41"/>
      <c r="AJ39" s="41"/>
      <c r="AK39" s="39"/>
      <c r="AL39" s="42"/>
      <c r="AM39" s="42"/>
      <c r="AN39" s="42"/>
      <c r="AO39" s="42"/>
      <c r="AP39" s="42"/>
      <c r="AQ39" s="42"/>
    </row>
    <row r="40" spans="1:43" ht="15.9" customHeight="1">
      <c r="A40" s="82" t="s">
        <v>9</v>
      </c>
      <c r="B40" s="82"/>
      <c r="C40" s="82"/>
      <c r="D40" s="82"/>
      <c r="E40" s="82"/>
      <c r="F40" s="82"/>
      <c r="G40" s="83" t="s">
        <v>10</v>
      </c>
      <c r="H40" s="84"/>
      <c r="I40" s="84"/>
      <c r="J40" s="84"/>
      <c r="K40" s="84"/>
      <c r="L40" s="84"/>
      <c r="M40" s="84"/>
      <c r="N40" s="84"/>
      <c r="O40" s="55" t="str">
        <f>SUBSTITUTE(O43,CHAR(10),CHAR(10)&amp;"　　　　　")</f>
        <v>說　　明：3.死亡慰問金係依112年6月26日頒布之「勞動部辦理勞工保險被保人離職退保後診斷罹患職業性間皮細胞瘤死
　　　　　   亡勞工之慰問金發放要點」規定辦理。</v>
      </c>
      <c r="P40" s="56"/>
      <c r="Q40" s="56"/>
      <c r="R40" s="56"/>
      <c r="S40" s="56"/>
      <c r="T40" s="56"/>
      <c r="U40" s="83" t="str">
        <f>SUBSTITUTE(O44,CHAR(10),CHAR(10)&amp;"　　　")</f>
        <v>Note：3.The condolence supplements were issued in accordance with the Ministry of Labor Directions for the Issuance of Condolence 
　　　   Supplements to Insured Persons' Families in the Event of Diagnosed Occupational Mesothelioma-Related Deaths Withdrawn 
　　　   from Labor Insurance, promulgated on June 26, 2023.</v>
      </c>
      <c r="V40" s="56"/>
      <c r="W40" s="56"/>
      <c r="X40" s="56"/>
      <c r="Y40" s="56"/>
      <c r="Z40" s="56"/>
      <c r="AA40" s="56"/>
      <c r="AB40" s="56"/>
      <c r="AC40" s="57"/>
      <c r="AD40" s="58"/>
      <c r="AE40" s="58"/>
      <c r="AF40" s="58"/>
      <c r="AG40" s="58"/>
      <c r="AH40" s="58"/>
      <c r="AI40" s="58"/>
      <c r="AJ40" s="58"/>
      <c r="AK40" s="55"/>
      <c r="AL40" s="56"/>
      <c r="AM40" s="56"/>
      <c r="AN40" s="56"/>
      <c r="AO40" s="56"/>
      <c r="AP40" s="56"/>
      <c r="AQ40" s="56"/>
    </row>
    <row r="41" spans="1:43" ht="69.900000000000006" customHeight="1">
      <c r="A41" s="55" t="str">
        <f>SUBSTITUTE(A43,CHAR(10),CHAR(10)&amp;"　　　　　")</f>
        <v>說　　明：1.勞工職業災害保險及保護法自111年5月開始實施，本表統計資料同時編列。
　　　　　2.「預防職業病健康檢查」包含追蹤檢查。「照護補助」於首次核付時計件，續發不計件。
　　　　　  (其餘說明接p184-185)</v>
      </c>
      <c r="B41" s="55"/>
      <c r="C41" s="55"/>
      <c r="D41" s="55"/>
      <c r="E41" s="55"/>
      <c r="F41" s="55"/>
      <c r="G41" s="61" t="str">
        <f>SUBSTITUTE(A44,CHAR(10),CHAR(10)&amp;"　　　")</f>
        <v>Note：1.The Labor Occupational Accident Insurance and Protection Act (LOAIPA) implemented in May 2022. The statistical data is
　　　   reported simultaneously.
　　　2."Health examination to prevent occupational disease" includes follow-up health examination. The cases of "Care subsidies" are
　　　   counted when first issued, but aren't counted when following issued.(other notes can be found on p184-185)</v>
      </c>
      <c r="H41" s="61"/>
      <c r="I41" s="61"/>
      <c r="J41" s="61"/>
      <c r="K41" s="61"/>
      <c r="L41" s="61"/>
      <c r="M41" s="61"/>
      <c r="N41" s="61"/>
      <c r="O41" s="56"/>
      <c r="P41" s="56"/>
      <c r="Q41" s="56"/>
      <c r="R41" s="56"/>
      <c r="S41" s="56"/>
      <c r="T41" s="56"/>
      <c r="U41" s="56"/>
      <c r="V41" s="56"/>
      <c r="W41" s="56"/>
      <c r="X41" s="56"/>
      <c r="Y41" s="56"/>
      <c r="Z41" s="56"/>
      <c r="AA41" s="56"/>
      <c r="AB41" s="56"/>
      <c r="AC41" s="58"/>
      <c r="AD41" s="58"/>
      <c r="AE41" s="58"/>
      <c r="AF41" s="58"/>
      <c r="AG41" s="58"/>
      <c r="AH41" s="58"/>
      <c r="AI41" s="58"/>
      <c r="AJ41" s="58"/>
      <c r="AK41" s="56"/>
      <c r="AL41" s="56"/>
      <c r="AM41" s="56"/>
      <c r="AN41" s="56"/>
      <c r="AO41" s="56"/>
      <c r="AP41" s="56"/>
      <c r="AQ41" s="56"/>
    </row>
    <row r="42" spans="1:43" ht="16.2">
      <c r="A42" s="18"/>
      <c r="B42" s="18"/>
      <c r="O42" s="18"/>
      <c r="P42" s="18"/>
    </row>
    <row r="43" spans="1:43" ht="228" hidden="1">
      <c r="A43" s="43" t="s">
        <v>7</v>
      </c>
      <c r="B43" s="18"/>
      <c r="O43" s="43" t="s">
        <v>28</v>
      </c>
      <c r="P43" s="18"/>
      <c r="AC43" s="34"/>
    </row>
    <row r="44" spans="1:43" ht="409.6" hidden="1">
      <c r="A44" s="36" t="s">
        <v>8</v>
      </c>
      <c r="O44" s="36" t="s">
        <v>29</v>
      </c>
      <c r="AC44" s="36"/>
      <c r="AH44" s="33"/>
      <c r="AJ44" s="33"/>
    </row>
    <row r="45" spans="1:43" ht="16.2">
      <c r="A45" s="34"/>
      <c r="O45" s="34"/>
      <c r="AH45" s="33"/>
      <c r="AJ45" s="33"/>
    </row>
    <row r="46" spans="1:43" ht="16.2">
      <c r="A46" s="36"/>
      <c r="O46" s="36"/>
      <c r="AH46" s="33"/>
      <c r="AJ46" s="33"/>
    </row>
    <row r="47" spans="1:43" ht="16.2">
      <c r="AH47" s="33"/>
      <c r="AJ47" s="33"/>
    </row>
    <row r="48" spans="1:43" ht="16.2">
      <c r="AH48" s="33"/>
      <c r="AJ48" s="33"/>
    </row>
    <row r="83" spans="1:15" ht="16.2">
      <c r="A83" s="22"/>
      <c r="O83" s="22"/>
    </row>
  </sheetData>
  <mergeCells count="70">
    <mergeCell ref="U39:AB39"/>
    <mergeCell ref="O40:T41"/>
    <mergeCell ref="U40:AB41"/>
    <mergeCell ref="E3:F4"/>
    <mergeCell ref="Q4:R4"/>
    <mergeCell ref="Q3:T3"/>
    <mergeCell ref="W5:X5"/>
    <mergeCell ref="Y5:Z5"/>
    <mergeCell ref="AA5:AB5"/>
    <mergeCell ref="O36:P36"/>
    <mergeCell ref="O37:P37"/>
    <mergeCell ref="O1:T1"/>
    <mergeCell ref="U1:AB1"/>
    <mergeCell ref="O3:P7"/>
    <mergeCell ref="U3:AB3"/>
    <mergeCell ref="S4:T4"/>
    <mergeCell ref="U4:V4"/>
    <mergeCell ref="W4:X4"/>
    <mergeCell ref="Y4:Z4"/>
    <mergeCell ref="AC1:AJ1"/>
    <mergeCell ref="AK1:AQ1"/>
    <mergeCell ref="AK4:AL4"/>
    <mergeCell ref="AE3:AJ3"/>
    <mergeCell ref="AG5:AH5"/>
    <mergeCell ref="AE4:AF4"/>
    <mergeCell ref="AE5:AF5"/>
    <mergeCell ref="AK3:AL3"/>
    <mergeCell ref="AK5:AL5"/>
    <mergeCell ref="AI4:AJ4"/>
    <mergeCell ref="A1:F1"/>
    <mergeCell ref="G1:N1"/>
    <mergeCell ref="A3:B7"/>
    <mergeCell ref="C3:D4"/>
    <mergeCell ref="A40:F40"/>
    <mergeCell ref="G40:N40"/>
    <mergeCell ref="A38:B38"/>
    <mergeCell ref="A39:F39"/>
    <mergeCell ref="E5:F5"/>
    <mergeCell ref="K4:L4"/>
    <mergeCell ref="I5:J5"/>
    <mergeCell ref="K5:L5"/>
    <mergeCell ref="M5:N5"/>
    <mergeCell ref="I4:J4"/>
    <mergeCell ref="AK40:AQ41"/>
    <mergeCell ref="AC40:AJ41"/>
    <mergeCell ref="A41:F41"/>
    <mergeCell ref="C5:D5"/>
    <mergeCell ref="G41:N41"/>
    <mergeCell ref="G39:N39"/>
    <mergeCell ref="Q5:R5"/>
    <mergeCell ref="S5:T5"/>
    <mergeCell ref="A36:B36"/>
    <mergeCell ref="A37:B37"/>
    <mergeCell ref="AC3:AD7"/>
    <mergeCell ref="O38:P38"/>
    <mergeCell ref="AC36:AD36"/>
    <mergeCell ref="AC37:AD37"/>
    <mergeCell ref="AC38:AD38"/>
    <mergeCell ref="O39:T39"/>
    <mergeCell ref="AM3:AN5"/>
    <mergeCell ref="AO3:AP5"/>
    <mergeCell ref="AQ3:AQ5"/>
    <mergeCell ref="M4:N4"/>
    <mergeCell ref="G4:H4"/>
    <mergeCell ref="G3:N3"/>
    <mergeCell ref="AA4:AB4"/>
    <mergeCell ref="U5:V5"/>
    <mergeCell ref="G5:H5"/>
    <mergeCell ref="AI5:AJ5"/>
    <mergeCell ref="AG4:AH4"/>
  </mergeCells>
  <phoneticPr fontId="1" type="noConversion"/>
  <printOptions horizontalCentered="1"/>
  <pageMargins left="0.78740157480314965" right="0.78740157480314965" top="0.39370078740157483" bottom="0.78740157480314965" header="0" footer="0"/>
  <pageSetup paperSize="9" firstPageNumber="182" pageOrder="overThenDown" orientation="portrait" useFirstPageNumber="1" r:id="rId1"/>
  <headerFooter alignWithMargins="0">
    <oddHeader>&amp;C
　　　　　　　　　　　　　　　　　　　　</oddHeader>
    <oddFooter>&amp;C&amp;"新細明體"&amp;9 -&amp;P-</oddFooter>
  </headerFooter>
  <colBreaks count="1" manualBreakCount="1">
    <brk id="6" max="1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9060</vt:lpstr>
      <vt:lpstr>'9060'!Print_Area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鄭雅中</cp:lastModifiedBy>
  <cp:lastPrinted>2024-04-22T05:40:38Z</cp:lastPrinted>
  <dcterms:created xsi:type="dcterms:W3CDTF">2005-01-26T03:51:16Z</dcterms:created>
  <dcterms:modified xsi:type="dcterms:W3CDTF">2025-09-11T09:06:44Z</dcterms:modified>
</cp:coreProperties>
</file>